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195" windowHeight="8415" activeTab="0"/>
  </bookViews>
  <sheets>
    <sheet name="Лист1" sheetId="1" r:id="rId1"/>
  </sheets>
  <definedNames>
    <definedName name="_xlnm.Print_Area" localSheetId="0">'Лист1'!$A$1:$BT$43</definedName>
  </definedNames>
  <calcPr fullCalcOnLoad="1"/>
</workbook>
</file>

<file path=xl/sharedStrings.xml><?xml version="1.0" encoding="utf-8"?>
<sst xmlns="http://schemas.openxmlformats.org/spreadsheetml/2006/main" count="123" uniqueCount="111">
  <si>
    <t>МБОУ НОШ детский сад д. Бугуруслановка</t>
  </si>
  <si>
    <t>успеваемость</t>
  </si>
  <si>
    <t>качество</t>
  </si>
  <si>
    <t>МОБУ СОШ с.Рощинский</t>
  </si>
  <si>
    <t>МОБУ СОШ с.Первомайское</t>
  </si>
  <si>
    <t>МОБУ СОШ с.Наумовка</t>
  </si>
  <si>
    <t>МОБУ СОШ с.Буриказганово</t>
  </si>
  <si>
    <t>МОБУ СОШ с.Октябрьское</t>
  </si>
  <si>
    <t>МОБУ СОШ с.Тюрюшля</t>
  </si>
  <si>
    <t>МОБУ СОШ д.Дергачевка</t>
  </si>
  <si>
    <t>МОБУ СОШ д.Золотоношка</t>
  </si>
  <si>
    <t>МОБУ СОШ с.Бельское</t>
  </si>
  <si>
    <t>МОБУ СОШ с. Алатана</t>
  </si>
  <si>
    <t>МОБУ СОШ с.Талачево</t>
  </si>
  <si>
    <t>МОБУ СОШ д.Максимовка</t>
  </si>
  <si>
    <t>МОБУ СОШ с.Васильевка</t>
  </si>
  <si>
    <t>МОБУ СОШ д.Чуртан</t>
  </si>
  <si>
    <t>МОБУ СОШ с.Ишпарсово</t>
  </si>
  <si>
    <t>МОБУ СОШ с.Николаевка</t>
  </si>
  <si>
    <t>МОБУ СОШ с.Талалаевка</t>
  </si>
  <si>
    <t>МОБУ СОШ с.Покровка</t>
  </si>
  <si>
    <t>МОБУ СОШ с.Рязановка</t>
  </si>
  <si>
    <t>МОБУ ООШ с.Мариинский</t>
  </si>
  <si>
    <t>МОБУ ООШ д.Кучербаево</t>
  </si>
  <si>
    <t>ИТОГ</t>
  </si>
  <si>
    <t>№</t>
  </si>
  <si>
    <t>МОБУ СОШ с.Константиноградовка</t>
  </si>
  <si>
    <t>математика</t>
  </si>
  <si>
    <t>русский язык</t>
  </si>
  <si>
    <t>МЕСТО</t>
  </si>
  <si>
    <t>МОБУ СОШ с. Новая Отрадовка</t>
  </si>
  <si>
    <t>МОБУ СОШ с. Большой Куганак</t>
  </si>
  <si>
    <t>МОБУ СОШ с.Верхние Услы</t>
  </si>
  <si>
    <t>МОБУ СОШ с.Новофедоровское</t>
  </si>
  <si>
    <t>МОБУ СОШ с.Новое Барятино</t>
  </si>
  <si>
    <t>МОБУ СОШ с. Аючево им. Р. Янгузина</t>
  </si>
  <si>
    <t>Кадровая политика</t>
  </si>
  <si>
    <t>Методическая работа</t>
  </si>
  <si>
    <t>Наименование ОУ</t>
  </si>
  <si>
    <t>образовательный ценз педагогических работников</t>
  </si>
  <si>
    <t>общая укомплектованность штатов</t>
  </si>
  <si>
    <t xml:space="preserve">педагогические работники с квалификацией </t>
  </si>
  <si>
    <t xml:space="preserve">курсовая подготовка </t>
  </si>
  <si>
    <t>Проведение семинаров муниципального и регионального уровня</t>
  </si>
  <si>
    <t>выступления на семинарах</t>
  </si>
  <si>
    <t>участие в интернет-педсоветах,вебинарах</t>
  </si>
  <si>
    <t>Конкурсы профессионального мастерства</t>
  </si>
  <si>
    <t>региональный уровень</t>
  </si>
  <si>
    <t>федеральный уровень</t>
  </si>
  <si>
    <t>Инновационная деятельность</t>
  </si>
  <si>
    <t>наличие экспериментальных площадок</t>
  </si>
  <si>
    <t>Публикации</t>
  </si>
  <si>
    <t>в научно-методических журналах, сборниках, электронных изданиях</t>
  </si>
  <si>
    <t>Информатизация образования</t>
  </si>
  <si>
    <t>школьный сайт</t>
  </si>
  <si>
    <t xml:space="preserve"> наличие компьютерного класса</t>
  </si>
  <si>
    <t>Единый государственный экзамен (ЕГЭ)</t>
  </si>
  <si>
    <t>по 3 и более предметов</t>
  </si>
  <si>
    <t xml:space="preserve">количество обучающихся не прошедших порог </t>
  </si>
  <si>
    <t>Основной государственный экзамен (ОГЭ)</t>
  </si>
  <si>
    <t>предметы по выбору</t>
  </si>
  <si>
    <t>Качество обучения</t>
  </si>
  <si>
    <t>количествово неуспевающих</t>
  </si>
  <si>
    <t>наличие профильных классов</t>
  </si>
  <si>
    <t>количество медалистов</t>
  </si>
  <si>
    <t>Научное общество учащихся</t>
  </si>
  <si>
    <t>1 - 4 класс</t>
  </si>
  <si>
    <t>5 - 8 класс</t>
  </si>
  <si>
    <t>9 - 11 класс</t>
  </si>
  <si>
    <t>муниипальный уровень</t>
  </si>
  <si>
    <t>Олимпиады</t>
  </si>
  <si>
    <t>школьный уровень</t>
  </si>
  <si>
    <t>муниципальный уровень</t>
  </si>
  <si>
    <t>Конкурсы</t>
  </si>
  <si>
    <t>Спортивные достижения</t>
  </si>
  <si>
    <t>Научно - практические конференции</t>
  </si>
  <si>
    <t>приволжский федеральный округ</t>
  </si>
  <si>
    <t>работа по здоровьесбережению</t>
  </si>
  <si>
    <t>уровень физической подготовленности</t>
  </si>
  <si>
    <t>Дополнительное образование</t>
  </si>
  <si>
    <t>охват детей</t>
  </si>
  <si>
    <t>наличие кружков</t>
  </si>
  <si>
    <t>социально - значимые акции</t>
  </si>
  <si>
    <t>культурно - массовые мероприятия</t>
  </si>
  <si>
    <t>доля учащихся, занятых в каникулярное время</t>
  </si>
  <si>
    <t>Социальная адаптация обучающихся</t>
  </si>
  <si>
    <t>пропущено уроков без уважительной причины</t>
  </si>
  <si>
    <t>пропущено уроков по болезни</t>
  </si>
  <si>
    <t>организация горячего питания</t>
  </si>
  <si>
    <t>доля учащихся, совершивших правонарушения</t>
  </si>
  <si>
    <t>количество детей, состоящих на учете</t>
  </si>
  <si>
    <t>организация летне - оздоровительной кампании</t>
  </si>
  <si>
    <t>Обеспечение безопасности</t>
  </si>
  <si>
    <t>наличие охраны в образовательном учреждении</t>
  </si>
  <si>
    <t>отсутствие показателя травматизма</t>
  </si>
  <si>
    <t>доля обучающихя травмируемых во время ДТП</t>
  </si>
  <si>
    <t>доля сотрудников, травмируемых на рабочем месте</t>
  </si>
  <si>
    <t>количество чрезвычайных происшествий</t>
  </si>
  <si>
    <t>предписания надзорных органов</t>
  </si>
  <si>
    <t xml:space="preserve">     Результат</t>
  </si>
  <si>
    <t>Количество обучающихся</t>
  </si>
  <si>
    <t xml:space="preserve">                                                         </t>
  </si>
  <si>
    <t>дневник.ру</t>
  </si>
  <si>
    <t>количество обучающихся не прошедших порог (мат-баз и рус)</t>
  </si>
  <si>
    <t>аттестат</t>
  </si>
  <si>
    <t>математика(баз)</t>
  </si>
  <si>
    <t xml:space="preserve">ПРОТОКОЛ  РЕЙТИНГА РЕЗУЛЬТАТИВНОСТИ  СРЕДИ ОБЩЕОБРАЗОВАТЕЛЬНЫХ УЧРЕЖДЕНИЙ ПО ИТОГАМ 2014-2015 УЧЕБНОГО ГОДА </t>
  </si>
  <si>
    <t>среди ОУ свыше 150 обучающихся</t>
  </si>
  <si>
    <t>среди ОУ  от 100 до 150 обучающихся</t>
  </si>
  <si>
    <t>среди ОУ менее 100 обучающихся</t>
  </si>
  <si>
    <t>среди начальных школ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</si>
</sst>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1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sz val="28"/>
      <name val="Arial"/>
      <family val="2"/>
    </font>
    <font>
      <b/>
      <sz val="28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sz val="36"/>
      <name val="Arial"/>
      <family val="2"/>
    </font>
    <font>
      <sz val="48"/>
      <name val="Times New Roman"/>
      <family val="1"/>
    </font>
    <font>
      <sz val="48"/>
      <name val="Arial Cyr"/>
      <family val="0"/>
    </font>
    <font>
      <b/>
      <sz val="26"/>
      <name val="Arial"/>
      <family val="2"/>
    </font>
    <font>
      <sz val="26"/>
      <name val="Arial Cyr"/>
      <family val="0"/>
    </font>
    <font>
      <b/>
      <sz val="26"/>
      <name val="Arial Cyr"/>
      <family val="0"/>
    </font>
    <font>
      <b/>
      <sz val="22"/>
      <name val="Arial"/>
      <family val="2"/>
    </font>
    <font>
      <sz val="2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textRotation="90" wrapText="1"/>
    </xf>
    <xf numFmtId="0" fontId="12" fillId="0" borderId="11" xfId="0" applyFont="1" applyFill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2" fontId="12" fillId="0" borderId="10" xfId="0" applyNumberFormat="1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right" vertical="top" wrapText="1"/>
    </xf>
    <xf numFmtId="0" fontId="5" fillId="33" borderId="10" xfId="0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right" vertical="top" wrapText="1"/>
    </xf>
    <xf numFmtId="2" fontId="5" fillId="0" borderId="10" xfId="0" applyNumberFormat="1" applyFont="1" applyBorder="1" applyAlignment="1">
      <alignment horizontal="right"/>
    </xf>
    <xf numFmtId="0" fontId="2" fillId="34" borderId="0" xfId="0" applyFont="1" applyFill="1" applyAlignment="1">
      <alignment/>
    </xf>
    <xf numFmtId="0" fontId="5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right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/>
    </xf>
    <xf numFmtId="0" fontId="5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right" vertical="top" wrapText="1"/>
    </xf>
    <xf numFmtId="0" fontId="5" fillId="35" borderId="10" xfId="0" applyFont="1" applyFill="1" applyBorder="1" applyAlignment="1">
      <alignment horizontal="right"/>
    </xf>
    <xf numFmtId="2" fontId="5" fillId="35" borderId="10" xfId="0" applyNumberFormat="1" applyFont="1" applyFill="1" applyBorder="1" applyAlignment="1">
      <alignment horizontal="right"/>
    </xf>
    <xf numFmtId="0" fontId="5" fillId="36" borderId="10" xfId="0" applyFont="1" applyFill="1" applyBorder="1" applyAlignment="1">
      <alignment/>
    </xf>
    <xf numFmtId="0" fontId="5" fillId="36" borderId="10" xfId="0" applyFont="1" applyFill="1" applyBorder="1" applyAlignment="1">
      <alignment vertical="top" wrapText="1"/>
    </xf>
    <xf numFmtId="0" fontId="5" fillId="36" borderId="10" xfId="0" applyFont="1" applyFill="1" applyBorder="1" applyAlignment="1">
      <alignment horizontal="right" vertical="top" wrapText="1"/>
    </xf>
    <xf numFmtId="0" fontId="5" fillId="36" borderId="10" xfId="0" applyFont="1" applyFill="1" applyBorder="1" applyAlignment="1">
      <alignment horizontal="right"/>
    </xf>
    <xf numFmtId="2" fontId="5" fillId="36" borderId="10" xfId="0" applyNumberFormat="1" applyFont="1" applyFill="1" applyBorder="1" applyAlignment="1">
      <alignment horizontal="right"/>
    </xf>
    <xf numFmtId="2" fontId="5" fillId="36" borderId="10" xfId="0" applyNumberFormat="1" applyFont="1" applyFill="1" applyBorder="1" applyAlignment="1">
      <alignment horizontal="right" vertical="top" wrapText="1"/>
    </xf>
    <xf numFmtId="0" fontId="5" fillId="34" borderId="1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right" vertical="top" wrapText="1"/>
    </xf>
    <xf numFmtId="2" fontId="5" fillId="34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horizontal="right"/>
    </xf>
    <xf numFmtId="2" fontId="5" fillId="0" borderId="10" xfId="0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0" fillId="0" borderId="0" xfId="0" applyAlignment="1">
      <alignment/>
    </xf>
    <xf numFmtId="49" fontId="12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10" fillId="0" borderId="16" xfId="0" applyFont="1" applyFill="1" applyBorder="1" applyAlignment="1">
      <alignment vertical="top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2" fillId="0" borderId="14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0" fontId="5" fillId="34" borderId="13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15" xfId="0" applyFont="1" applyBorder="1" applyAlignment="1">
      <alignment horizontal="center" vertical="center" textRotation="90"/>
    </xf>
    <xf numFmtId="0" fontId="0" fillId="0" borderId="11" xfId="0" applyBorder="1" applyAlignment="1">
      <alignment textRotation="90"/>
    </xf>
    <xf numFmtId="0" fontId="16" fillId="0" borderId="13" xfId="0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4" xfId="0" applyFont="1" applyBorder="1" applyAlignment="1">
      <alignment/>
    </xf>
    <xf numFmtId="0" fontId="10" fillId="0" borderId="0" xfId="0" applyFont="1" applyFill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D411"/>
  <sheetViews>
    <sheetView tabSelected="1" zoomScale="25" zoomScaleNormal="25" zoomScaleSheetLayoutView="25" zoomScalePageLayoutView="0" workbookViewId="0" topLeftCell="A1">
      <selection activeCell="C3" sqref="C3:C4"/>
    </sheetView>
  </sheetViews>
  <sheetFormatPr defaultColWidth="9.00390625" defaultRowHeight="12.75"/>
  <cols>
    <col min="1" max="1" width="4.375" style="1" customWidth="1"/>
    <col min="2" max="2" width="8.75390625" style="1" customWidth="1"/>
    <col min="3" max="3" width="97.00390625" style="1" customWidth="1"/>
    <col min="4" max="4" width="14.375" style="1" customWidth="1"/>
    <col min="5" max="22" width="20.75390625" style="1" customWidth="1"/>
    <col min="23" max="23" width="25.625" style="1" customWidth="1"/>
    <col min="24" max="24" width="17.875" style="1" customWidth="1"/>
    <col min="25" max="71" width="20.75390625" style="1" customWidth="1"/>
    <col min="72" max="72" width="0.6171875" style="1" customWidth="1"/>
    <col min="73" max="80" width="9.125" style="1" customWidth="1"/>
    <col min="81" max="81" width="6.875" style="1" customWidth="1"/>
    <col min="82" max="82" width="6.75390625" style="1" customWidth="1"/>
    <col min="83" max="91" width="9.125" style="1" customWidth="1"/>
    <col min="92" max="92" width="13.00390625" style="1" customWidth="1"/>
    <col min="93" max="16384" width="9.125" style="1" customWidth="1"/>
  </cols>
  <sheetData>
    <row r="1" spans="2:82" ht="45">
      <c r="B1" s="4"/>
      <c r="C1" s="4"/>
      <c r="D1" s="4"/>
      <c r="E1" s="4"/>
      <c r="F1" s="4"/>
      <c r="G1" s="4"/>
      <c r="H1" s="4"/>
      <c r="I1" s="4"/>
      <c r="J1" s="75" t="s">
        <v>106</v>
      </c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6"/>
      <c r="BL1" s="76"/>
      <c r="BM1" s="76"/>
      <c r="BN1" s="76"/>
      <c r="BO1" s="76"/>
      <c r="BP1" s="76"/>
      <c r="BQ1" s="76"/>
      <c r="BR1" s="76"/>
      <c r="BS1" s="76"/>
      <c r="BT1" s="76"/>
      <c r="BU1" s="76"/>
      <c r="BV1" s="76"/>
      <c r="BW1" s="76"/>
      <c r="BX1" s="76"/>
      <c r="BY1" s="76"/>
      <c r="BZ1" s="76"/>
      <c r="CA1" s="76"/>
      <c r="CB1" s="76"/>
      <c r="CC1" s="76"/>
      <c r="CD1" s="4"/>
    </row>
    <row r="2" spans="2:82" ht="1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</row>
    <row r="3" spans="2:97" ht="114.75" customHeight="1">
      <c r="B3" s="82" t="s">
        <v>25</v>
      </c>
      <c r="C3" s="72" t="s">
        <v>38</v>
      </c>
      <c r="D3" s="100" t="s">
        <v>100</v>
      </c>
      <c r="E3" s="66" t="s">
        <v>36</v>
      </c>
      <c r="F3" s="84"/>
      <c r="G3" s="84"/>
      <c r="H3" s="85"/>
      <c r="I3" s="66" t="s">
        <v>37</v>
      </c>
      <c r="J3" s="64"/>
      <c r="K3" s="65"/>
      <c r="L3" s="66" t="s">
        <v>46</v>
      </c>
      <c r="M3" s="67"/>
      <c r="N3" s="79"/>
      <c r="O3" s="19" t="s">
        <v>49</v>
      </c>
      <c r="P3" s="18" t="s">
        <v>51</v>
      </c>
      <c r="Q3" s="66" t="s">
        <v>53</v>
      </c>
      <c r="R3" s="64"/>
      <c r="S3" s="65"/>
      <c r="T3" s="66" t="s">
        <v>56</v>
      </c>
      <c r="U3" s="67"/>
      <c r="V3" s="67"/>
      <c r="W3" s="79"/>
      <c r="X3" s="37"/>
      <c r="Y3" s="66" t="s">
        <v>59</v>
      </c>
      <c r="Z3" s="67"/>
      <c r="AA3" s="67"/>
      <c r="AB3" s="79"/>
      <c r="AC3" s="66" t="s">
        <v>61</v>
      </c>
      <c r="AD3" s="67"/>
      <c r="AE3" s="67"/>
      <c r="AF3" s="67"/>
      <c r="AG3" s="68"/>
      <c r="AH3" s="63" t="s">
        <v>65</v>
      </c>
      <c r="AI3" s="64"/>
      <c r="AJ3" s="65"/>
      <c r="AK3" s="80" t="s">
        <v>75</v>
      </c>
      <c r="AL3" s="80"/>
      <c r="AM3" s="81"/>
      <c r="AN3" s="66" t="s">
        <v>70</v>
      </c>
      <c r="AO3" s="67"/>
      <c r="AP3" s="67"/>
      <c r="AQ3" s="94"/>
      <c r="AR3" s="66" t="s">
        <v>73</v>
      </c>
      <c r="AS3" s="93"/>
      <c r="AT3" s="94"/>
      <c r="AU3" s="66" t="s">
        <v>74</v>
      </c>
      <c r="AV3" s="67"/>
      <c r="AW3" s="67"/>
      <c r="AX3" s="67"/>
      <c r="AY3" s="68"/>
      <c r="AZ3" s="69"/>
      <c r="BA3" s="66" t="s">
        <v>79</v>
      </c>
      <c r="BB3" s="64"/>
      <c r="BC3" s="64"/>
      <c r="BD3" s="64"/>
      <c r="BE3" s="65"/>
      <c r="BF3" s="66" t="s">
        <v>85</v>
      </c>
      <c r="BG3" s="64"/>
      <c r="BH3" s="64"/>
      <c r="BI3" s="64"/>
      <c r="BJ3" s="64"/>
      <c r="BK3" s="65"/>
      <c r="BL3" s="66" t="s">
        <v>92</v>
      </c>
      <c r="BM3" s="64"/>
      <c r="BN3" s="64"/>
      <c r="BO3" s="64"/>
      <c r="BP3" s="64"/>
      <c r="BQ3" s="65"/>
      <c r="BR3" s="95" t="s">
        <v>99</v>
      </c>
      <c r="BS3" s="96"/>
      <c r="BT3" s="97"/>
      <c r="BU3" s="71"/>
      <c r="BV3" s="71"/>
      <c r="BW3" s="71"/>
      <c r="BX3" s="71"/>
      <c r="BY3" s="70"/>
      <c r="BZ3" s="70"/>
      <c r="CA3" s="11"/>
      <c r="CB3" s="70"/>
      <c r="CC3" s="70"/>
      <c r="CD3" s="70"/>
      <c r="CE3" s="77"/>
      <c r="CF3" s="78"/>
      <c r="CG3" s="78"/>
      <c r="CH3" s="92"/>
      <c r="CI3" s="92"/>
      <c r="CJ3" s="92"/>
      <c r="CK3" s="92"/>
      <c r="CL3" s="12"/>
      <c r="CM3" s="12"/>
      <c r="CN3" s="10"/>
      <c r="CO3" s="10"/>
      <c r="CP3" s="9"/>
      <c r="CQ3" s="9"/>
      <c r="CR3" s="9"/>
      <c r="CS3" s="9"/>
    </row>
    <row r="4" spans="2:97" ht="311.25" customHeight="1">
      <c r="B4" s="83"/>
      <c r="C4" s="73"/>
      <c r="D4" s="101"/>
      <c r="E4" s="17" t="s">
        <v>40</v>
      </c>
      <c r="F4" s="17" t="s">
        <v>39</v>
      </c>
      <c r="G4" s="17" t="s">
        <v>41</v>
      </c>
      <c r="H4" s="17" t="s">
        <v>42</v>
      </c>
      <c r="I4" s="17" t="s">
        <v>43</v>
      </c>
      <c r="J4" s="17" t="s">
        <v>44</v>
      </c>
      <c r="K4" s="17" t="s">
        <v>45</v>
      </c>
      <c r="L4" s="17" t="s">
        <v>72</v>
      </c>
      <c r="M4" s="17" t="s">
        <v>47</v>
      </c>
      <c r="N4" s="17" t="s">
        <v>48</v>
      </c>
      <c r="O4" s="17" t="s">
        <v>50</v>
      </c>
      <c r="P4" s="17" t="s">
        <v>52</v>
      </c>
      <c r="Q4" s="17" t="s">
        <v>55</v>
      </c>
      <c r="R4" s="17" t="s">
        <v>54</v>
      </c>
      <c r="S4" s="17" t="s">
        <v>102</v>
      </c>
      <c r="T4" s="17" t="s">
        <v>105</v>
      </c>
      <c r="U4" s="17" t="s">
        <v>28</v>
      </c>
      <c r="V4" s="17" t="s">
        <v>57</v>
      </c>
      <c r="W4" s="17" t="s">
        <v>103</v>
      </c>
      <c r="X4" s="17" t="s">
        <v>104</v>
      </c>
      <c r="Y4" s="17" t="s">
        <v>27</v>
      </c>
      <c r="Z4" s="20" t="s">
        <v>28</v>
      </c>
      <c r="AA4" s="17" t="s">
        <v>60</v>
      </c>
      <c r="AB4" s="17" t="s">
        <v>58</v>
      </c>
      <c r="AC4" s="21" t="s">
        <v>1</v>
      </c>
      <c r="AD4" s="22" t="s">
        <v>2</v>
      </c>
      <c r="AE4" s="22" t="s">
        <v>62</v>
      </c>
      <c r="AF4" s="22" t="s">
        <v>63</v>
      </c>
      <c r="AG4" s="22" t="s">
        <v>64</v>
      </c>
      <c r="AH4" s="21" t="s">
        <v>66</v>
      </c>
      <c r="AI4" s="21" t="s">
        <v>67</v>
      </c>
      <c r="AJ4" s="21" t="s">
        <v>68</v>
      </c>
      <c r="AK4" s="17" t="s">
        <v>69</v>
      </c>
      <c r="AL4" s="17" t="s">
        <v>47</v>
      </c>
      <c r="AM4" s="17" t="s">
        <v>48</v>
      </c>
      <c r="AN4" s="17" t="s">
        <v>71</v>
      </c>
      <c r="AO4" s="17" t="s">
        <v>72</v>
      </c>
      <c r="AP4" s="17" t="s">
        <v>47</v>
      </c>
      <c r="AQ4" s="17" t="s">
        <v>48</v>
      </c>
      <c r="AR4" s="17" t="s">
        <v>72</v>
      </c>
      <c r="AS4" s="17" t="s">
        <v>47</v>
      </c>
      <c r="AT4" s="23" t="s">
        <v>48</v>
      </c>
      <c r="AU4" s="22" t="s">
        <v>72</v>
      </c>
      <c r="AV4" s="22" t="s">
        <v>47</v>
      </c>
      <c r="AW4" s="22" t="s">
        <v>76</v>
      </c>
      <c r="AX4" s="22" t="s">
        <v>48</v>
      </c>
      <c r="AY4" s="22" t="s">
        <v>77</v>
      </c>
      <c r="AZ4" s="22" t="s">
        <v>78</v>
      </c>
      <c r="BA4" s="22" t="s">
        <v>80</v>
      </c>
      <c r="BB4" s="22" t="s">
        <v>81</v>
      </c>
      <c r="BC4" s="22" t="s">
        <v>82</v>
      </c>
      <c r="BD4" s="22" t="s">
        <v>83</v>
      </c>
      <c r="BE4" s="22" t="s">
        <v>84</v>
      </c>
      <c r="BF4" s="22" t="s">
        <v>86</v>
      </c>
      <c r="BG4" s="22" t="s">
        <v>87</v>
      </c>
      <c r="BH4" s="22" t="s">
        <v>88</v>
      </c>
      <c r="BI4" s="22" t="s">
        <v>89</v>
      </c>
      <c r="BJ4" s="22" t="s">
        <v>90</v>
      </c>
      <c r="BK4" s="22" t="s">
        <v>91</v>
      </c>
      <c r="BL4" s="22" t="s">
        <v>93</v>
      </c>
      <c r="BM4" s="22" t="s">
        <v>94</v>
      </c>
      <c r="BN4" s="22" t="s">
        <v>95</v>
      </c>
      <c r="BO4" s="22" t="s">
        <v>96</v>
      </c>
      <c r="BP4" s="22" t="s">
        <v>97</v>
      </c>
      <c r="BQ4" s="22" t="s">
        <v>98</v>
      </c>
      <c r="BR4" s="17" t="s">
        <v>24</v>
      </c>
      <c r="BS4" s="17" t="s">
        <v>29</v>
      </c>
      <c r="BT4" s="5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0"/>
      <c r="CP4" s="10"/>
      <c r="CQ4" s="9"/>
      <c r="CR4" s="9"/>
      <c r="CS4" s="9"/>
    </row>
    <row r="5" spans="2:97" ht="44.25" customHeight="1">
      <c r="B5" s="52"/>
      <c r="C5" s="51"/>
      <c r="D5" s="102" t="s">
        <v>107</v>
      </c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4"/>
      <c r="X5" s="17"/>
      <c r="Y5" s="17"/>
      <c r="Z5" s="20"/>
      <c r="AA5" s="17"/>
      <c r="AB5" s="17"/>
      <c r="AC5" s="21"/>
      <c r="AD5" s="22"/>
      <c r="AE5" s="22"/>
      <c r="AF5" s="22"/>
      <c r="AG5" s="22"/>
      <c r="AH5" s="21"/>
      <c r="AI5" s="21"/>
      <c r="AJ5" s="21"/>
      <c r="AK5" s="17"/>
      <c r="AL5" s="17"/>
      <c r="AM5" s="17"/>
      <c r="AN5" s="17"/>
      <c r="AO5" s="17"/>
      <c r="AP5" s="17"/>
      <c r="AQ5" s="17"/>
      <c r="AR5" s="17"/>
      <c r="AS5" s="17"/>
      <c r="AT5" s="23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17"/>
      <c r="BS5" s="17"/>
      <c r="BT5" s="5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0"/>
      <c r="CP5" s="10"/>
      <c r="CQ5" s="9"/>
      <c r="CR5" s="9"/>
      <c r="CS5" s="9"/>
    </row>
    <row r="6" spans="2:97" ht="39.75" customHeight="1">
      <c r="B6" s="43">
        <v>1</v>
      </c>
      <c r="C6" s="44" t="s">
        <v>30</v>
      </c>
      <c r="D6" s="45">
        <v>387</v>
      </c>
      <c r="E6" s="45">
        <v>10</v>
      </c>
      <c r="F6" s="45">
        <v>9.8</v>
      </c>
      <c r="G6" s="45">
        <v>7.3</v>
      </c>
      <c r="H6" s="45">
        <v>105</v>
      </c>
      <c r="I6" s="45">
        <v>54</v>
      </c>
      <c r="J6" s="45">
        <v>62</v>
      </c>
      <c r="K6" s="45">
        <v>171</v>
      </c>
      <c r="L6" s="45">
        <v>45</v>
      </c>
      <c r="M6" s="45">
        <v>38</v>
      </c>
      <c r="N6" s="45">
        <v>17</v>
      </c>
      <c r="O6" s="45">
        <v>16</v>
      </c>
      <c r="P6" s="45">
        <v>10</v>
      </c>
      <c r="Q6" s="45">
        <v>9</v>
      </c>
      <c r="R6" s="45">
        <v>8</v>
      </c>
      <c r="S6" s="45">
        <v>9</v>
      </c>
      <c r="T6" s="45">
        <v>13</v>
      </c>
      <c r="U6" s="45">
        <v>74.4</v>
      </c>
      <c r="V6" s="45">
        <v>46.5</v>
      </c>
      <c r="W6" s="45">
        <v>-8</v>
      </c>
      <c r="X6" s="45"/>
      <c r="Y6" s="45">
        <v>18</v>
      </c>
      <c r="Z6" s="45">
        <v>31</v>
      </c>
      <c r="AA6" s="45">
        <v>18</v>
      </c>
      <c r="AB6" s="45">
        <v>0</v>
      </c>
      <c r="AC6" s="45">
        <v>9.9</v>
      </c>
      <c r="AD6" s="45">
        <v>4.9</v>
      </c>
      <c r="AE6" s="45">
        <v>-1</v>
      </c>
      <c r="AF6" s="46">
        <v>8</v>
      </c>
      <c r="AG6" s="46">
        <v>0</v>
      </c>
      <c r="AH6" s="46">
        <v>3.5</v>
      </c>
      <c r="AI6" s="46">
        <v>3.3</v>
      </c>
      <c r="AJ6" s="46">
        <v>5.4</v>
      </c>
      <c r="AK6" s="46">
        <v>44</v>
      </c>
      <c r="AL6" s="46">
        <v>154</v>
      </c>
      <c r="AM6" s="46">
        <v>3</v>
      </c>
      <c r="AN6" s="46">
        <v>74</v>
      </c>
      <c r="AO6" s="46">
        <v>408</v>
      </c>
      <c r="AP6" s="46">
        <v>190</v>
      </c>
      <c r="AQ6" s="46">
        <v>40</v>
      </c>
      <c r="AR6" s="46">
        <v>266</v>
      </c>
      <c r="AS6" s="46">
        <v>178</v>
      </c>
      <c r="AT6" s="47">
        <v>665</v>
      </c>
      <c r="AU6" s="46">
        <v>194.5</v>
      </c>
      <c r="AV6" s="46">
        <v>45</v>
      </c>
      <c r="AW6" s="46">
        <v>18</v>
      </c>
      <c r="AX6" s="46">
        <v>21</v>
      </c>
      <c r="AY6" s="46">
        <v>9</v>
      </c>
      <c r="AZ6" s="46">
        <v>8</v>
      </c>
      <c r="BA6" s="46">
        <v>8.5</v>
      </c>
      <c r="BB6" s="46">
        <v>10</v>
      </c>
      <c r="BC6" s="46">
        <v>26</v>
      </c>
      <c r="BD6" s="46">
        <v>10</v>
      </c>
      <c r="BE6" s="46">
        <v>9</v>
      </c>
      <c r="BF6" s="46">
        <v>-1</v>
      </c>
      <c r="BG6" s="46">
        <v>-3</v>
      </c>
      <c r="BH6" s="46">
        <v>3</v>
      </c>
      <c r="BI6" s="46">
        <v>0</v>
      </c>
      <c r="BJ6" s="46">
        <v>0</v>
      </c>
      <c r="BK6" s="46">
        <v>0</v>
      </c>
      <c r="BL6" s="46">
        <v>2</v>
      </c>
      <c r="BM6" s="46">
        <v>5</v>
      </c>
      <c r="BN6" s="46">
        <v>0</v>
      </c>
      <c r="BO6" s="46">
        <v>5</v>
      </c>
      <c r="BP6" s="46">
        <v>0</v>
      </c>
      <c r="BQ6" s="46">
        <v>0</v>
      </c>
      <c r="BR6" s="46">
        <f aca="true" t="shared" si="0" ref="BR6:BR37">SUM(E6:BQ6)</f>
        <v>3190</v>
      </c>
      <c r="BS6" s="36">
        <v>1</v>
      </c>
      <c r="BT6" s="3"/>
      <c r="BU6" s="7"/>
      <c r="BV6" s="7"/>
      <c r="BW6" s="7"/>
      <c r="BX6" s="7"/>
      <c r="BY6" s="7"/>
      <c r="BZ6" s="7"/>
      <c r="CA6" s="7"/>
      <c r="CB6" s="7"/>
      <c r="CC6" s="7"/>
      <c r="CD6" s="7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9"/>
      <c r="CQ6" s="9"/>
      <c r="CR6" s="9"/>
      <c r="CS6" s="9"/>
    </row>
    <row r="7" spans="2:97" ht="39.75" customHeight="1">
      <c r="B7" s="43">
        <v>2</v>
      </c>
      <c r="C7" s="44" t="s">
        <v>5</v>
      </c>
      <c r="D7" s="45">
        <v>370</v>
      </c>
      <c r="E7" s="45">
        <v>10</v>
      </c>
      <c r="F7" s="45">
        <v>9.1</v>
      </c>
      <c r="G7" s="45">
        <v>6.3</v>
      </c>
      <c r="H7" s="45">
        <v>60</v>
      </c>
      <c r="I7" s="45">
        <v>18</v>
      </c>
      <c r="J7" s="45">
        <v>28</v>
      </c>
      <c r="K7" s="45">
        <v>82</v>
      </c>
      <c r="L7" s="45">
        <v>37</v>
      </c>
      <c r="M7" s="45">
        <v>34</v>
      </c>
      <c r="N7" s="45">
        <v>42</v>
      </c>
      <c r="O7" s="45"/>
      <c r="P7" s="45">
        <v>19</v>
      </c>
      <c r="Q7" s="45">
        <v>8</v>
      </c>
      <c r="R7" s="45">
        <v>6</v>
      </c>
      <c r="S7" s="45">
        <v>4</v>
      </c>
      <c r="T7" s="45">
        <v>15</v>
      </c>
      <c r="U7" s="45">
        <v>70</v>
      </c>
      <c r="V7" s="45">
        <v>48.7</v>
      </c>
      <c r="W7" s="45">
        <v>0</v>
      </c>
      <c r="X7" s="45"/>
      <c r="Y7" s="45">
        <v>15</v>
      </c>
      <c r="Z7" s="45">
        <v>28</v>
      </c>
      <c r="AA7" s="45">
        <v>18.3</v>
      </c>
      <c r="AB7" s="45">
        <v>-10</v>
      </c>
      <c r="AC7" s="45">
        <v>9.8</v>
      </c>
      <c r="AD7" s="45">
        <v>3.9</v>
      </c>
      <c r="AE7" s="45">
        <v>-2</v>
      </c>
      <c r="AF7" s="46">
        <v>4</v>
      </c>
      <c r="AG7" s="46">
        <v>2</v>
      </c>
      <c r="AH7" s="46">
        <v>7</v>
      </c>
      <c r="AI7" s="46">
        <v>6</v>
      </c>
      <c r="AJ7" s="46">
        <v>8</v>
      </c>
      <c r="AK7" s="46">
        <v>9</v>
      </c>
      <c r="AL7" s="46">
        <v>36</v>
      </c>
      <c r="AM7" s="46">
        <v>34</v>
      </c>
      <c r="AN7" s="46">
        <v>42</v>
      </c>
      <c r="AO7" s="46">
        <v>235</v>
      </c>
      <c r="AP7" s="46">
        <v>130</v>
      </c>
      <c r="AQ7" s="46">
        <v>0</v>
      </c>
      <c r="AR7" s="46">
        <v>253</v>
      </c>
      <c r="AS7" s="46">
        <v>91</v>
      </c>
      <c r="AT7" s="47">
        <v>456</v>
      </c>
      <c r="AU7" s="46">
        <v>241</v>
      </c>
      <c r="AV7" s="46">
        <v>81</v>
      </c>
      <c r="AW7" s="46">
        <v>0</v>
      </c>
      <c r="AX7" s="46">
        <v>17</v>
      </c>
      <c r="AY7" s="46">
        <v>9</v>
      </c>
      <c r="AZ7" s="46">
        <v>8</v>
      </c>
      <c r="BA7" s="46">
        <v>8.3</v>
      </c>
      <c r="BB7" s="46">
        <v>10</v>
      </c>
      <c r="BC7" s="46">
        <v>30</v>
      </c>
      <c r="BD7" s="46">
        <v>10</v>
      </c>
      <c r="BE7" s="46">
        <v>6.6</v>
      </c>
      <c r="BF7" s="46">
        <v>-2</v>
      </c>
      <c r="BG7" s="46">
        <v>-3</v>
      </c>
      <c r="BH7" s="46">
        <v>3</v>
      </c>
      <c r="BI7" s="46">
        <v>0</v>
      </c>
      <c r="BJ7" s="46">
        <v>0</v>
      </c>
      <c r="BK7" s="46">
        <v>4</v>
      </c>
      <c r="BL7" s="46">
        <v>3</v>
      </c>
      <c r="BM7" s="46">
        <v>5</v>
      </c>
      <c r="BN7" s="46">
        <v>0</v>
      </c>
      <c r="BO7" s="46">
        <v>5</v>
      </c>
      <c r="BP7" s="46">
        <v>0</v>
      </c>
      <c r="BQ7" s="46">
        <v>-2</v>
      </c>
      <c r="BR7" s="46">
        <f t="shared" si="0"/>
        <v>2307</v>
      </c>
      <c r="BS7" s="36">
        <v>2</v>
      </c>
      <c r="BT7" s="3"/>
      <c r="BU7" s="7"/>
      <c r="BV7" s="7"/>
      <c r="BW7" s="7"/>
      <c r="BX7" s="7"/>
      <c r="BY7" s="7"/>
      <c r="BZ7" s="7"/>
      <c r="CA7" s="7"/>
      <c r="CB7" s="7"/>
      <c r="CC7" s="7"/>
      <c r="CD7" s="7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9"/>
      <c r="CQ7" s="9"/>
      <c r="CR7" s="9"/>
      <c r="CS7" s="9"/>
    </row>
    <row r="8" spans="2:97" ht="39.75" customHeight="1">
      <c r="B8" s="43">
        <v>3</v>
      </c>
      <c r="C8" s="44" t="s">
        <v>3</v>
      </c>
      <c r="D8" s="45">
        <v>273</v>
      </c>
      <c r="E8" s="45">
        <v>10</v>
      </c>
      <c r="F8" s="45">
        <v>9.6</v>
      </c>
      <c r="G8" s="45">
        <v>9.3</v>
      </c>
      <c r="H8" s="45">
        <v>28</v>
      </c>
      <c r="I8" s="45">
        <v>63</v>
      </c>
      <c r="J8" s="45">
        <v>28</v>
      </c>
      <c r="K8" s="45">
        <v>11</v>
      </c>
      <c r="L8" s="45">
        <v>32</v>
      </c>
      <c r="M8" s="45">
        <v>27</v>
      </c>
      <c r="N8" s="45">
        <v>63</v>
      </c>
      <c r="O8" s="45">
        <v>14</v>
      </c>
      <c r="P8" s="45">
        <v>7</v>
      </c>
      <c r="Q8" s="45">
        <v>8</v>
      </c>
      <c r="R8" s="45">
        <v>7</v>
      </c>
      <c r="S8" s="45">
        <v>7</v>
      </c>
      <c r="T8" s="45">
        <v>16</v>
      </c>
      <c r="U8" s="45">
        <v>68</v>
      </c>
      <c r="V8" s="45">
        <v>46.7</v>
      </c>
      <c r="W8" s="45">
        <v>0</v>
      </c>
      <c r="X8" s="45"/>
      <c r="Y8" s="45">
        <v>14</v>
      </c>
      <c r="Z8" s="45">
        <v>26</v>
      </c>
      <c r="AA8" s="45">
        <v>20.5</v>
      </c>
      <c r="AB8" s="45">
        <v>-5</v>
      </c>
      <c r="AC8" s="45">
        <v>10</v>
      </c>
      <c r="AD8" s="45">
        <v>5.6</v>
      </c>
      <c r="AE8" s="45">
        <v>0</v>
      </c>
      <c r="AF8" s="46">
        <v>4</v>
      </c>
      <c r="AG8" s="46">
        <v>0</v>
      </c>
      <c r="AH8" s="46">
        <v>2.3</v>
      </c>
      <c r="AI8" s="46">
        <v>8</v>
      </c>
      <c r="AJ8" s="46">
        <v>8</v>
      </c>
      <c r="AK8" s="46">
        <v>15</v>
      </c>
      <c r="AL8" s="46">
        <v>18</v>
      </c>
      <c r="AM8" s="46">
        <v>45</v>
      </c>
      <c r="AN8" s="46">
        <v>154</v>
      </c>
      <c r="AO8" s="46">
        <v>140</v>
      </c>
      <c r="AP8" s="46">
        <v>45</v>
      </c>
      <c r="AQ8" s="46">
        <v>0</v>
      </c>
      <c r="AR8" s="46">
        <v>242</v>
      </c>
      <c r="AS8" s="46">
        <v>64</v>
      </c>
      <c r="AT8" s="47">
        <v>340</v>
      </c>
      <c r="AU8" s="46">
        <v>91</v>
      </c>
      <c r="AV8" s="46">
        <v>4</v>
      </c>
      <c r="AW8" s="46">
        <v>0</v>
      </c>
      <c r="AX8" s="46">
        <v>0</v>
      </c>
      <c r="AY8" s="46">
        <v>10</v>
      </c>
      <c r="AZ8" s="46">
        <v>6</v>
      </c>
      <c r="BA8" s="46">
        <v>8.8</v>
      </c>
      <c r="BB8" s="46">
        <v>10</v>
      </c>
      <c r="BC8" s="46">
        <v>14</v>
      </c>
      <c r="BD8" s="46">
        <v>10</v>
      </c>
      <c r="BE8" s="46">
        <v>10</v>
      </c>
      <c r="BF8" s="46">
        <v>-2</v>
      </c>
      <c r="BG8" s="46">
        <v>-3</v>
      </c>
      <c r="BH8" s="46">
        <v>3</v>
      </c>
      <c r="BI8" s="46">
        <v>0</v>
      </c>
      <c r="BJ8" s="46">
        <v>0</v>
      </c>
      <c r="BK8" s="46">
        <v>2</v>
      </c>
      <c r="BL8" s="46">
        <v>3</v>
      </c>
      <c r="BM8" s="46">
        <v>5</v>
      </c>
      <c r="BN8" s="46">
        <v>0</v>
      </c>
      <c r="BO8" s="46">
        <v>5</v>
      </c>
      <c r="BP8" s="46">
        <v>0</v>
      </c>
      <c r="BQ8" s="46">
        <v>0</v>
      </c>
      <c r="BR8" s="46">
        <f t="shared" si="0"/>
        <v>1787.8</v>
      </c>
      <c r="BS8" s="36">
        <v>3</v>
      </c>
      <c r="BT8" s="3"/>
      <c r="BU8" s="7"/>
      <c r="BV8" s="7"/>
      <c r="BW8" s="7"/>
      <c r="BX8" s="7"/>
      <c r="BY8" s="7"/>
      <c r="BZ8" s="7"/>
      <c r="CA8" s="7"/>
      <c r="CB8" s="7"/>
      <c r="CC8" s="7"/>
      <c r="CD8" s="7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9"/>
      <c r="CQ8" s="9"/>
      <c r="CR8" s="9"/>
      <c r="CS8" s="9"/>
    </row>
    <row r="9" spans="2:97" ht="39.75" customHeight="1">
      <c r="B9" s="43">
        <v>4</v>
      </c>
      <c r="C9" s="44" t="s">
        <v>31</v>
      </c>
      <c r="D9" s="45">
        <v>387</v>
      </c>
      <c r="E9" s="45">
        <v>9</v>
      </c>
      <c r="F9" s="45">
        <v>9</v>
      </c>
      <c r="G9" s="45">
        <v>7.6</v>
      </c>
      <c r="H9" s="45">
        <v>65</v>
      </c>
      <c r="I9" s="45">
        <v>9</v>
      </c>
      <c r="J9" s="45">
        <v>18</v>
      </c>
      <c r="K9" s="45">
        <v>86</v>
      </c>
      <c r="L9" s="45">
        <v>93</v>
      </c>
      <c r="M9" s="45">
        <v>12</v>
      </c>
      <c r="N9" s="45">
        <v>105</v>
      </c>
      <c r="O9" s="45"/>
      <c r="P9" s="45">
        <v>64</v>
      </c>
      <c r="Q9" s="45">
        <v>8</v>
      </c>
      <c r="R9" s="45">
        <v>7</v>
      </c>
      <c r="S9" s="45">
        <v>4</v>
      </c>
      <c r="T9" s="45">
        <v>15</v>
      </c>
      <c r="U9" s="45">
        <v>65</v>
      </c>
      <c r="V9" s="45">
        <v>42.2</v>
      </c>
      <c r="W9" s="45">
        <v>0</v>
      </c>
      <c r="X9" s="45"/>
      <c r="Y9" s="45">
        <v>15</v>
      </c>
      <c r="Z9" s="45">
        <v>29</v>
      </c>
      <c r="AA9" s="45">
        <v>25</v>
      </c>
      <c r="AB9" s="45">
        <v>-10</v>
      </c>
      <c r="AC9" s="45">
        <v>10</v>
      </c>
      <c r="AD9" s="45">
        <v>5.9</v>
      </c>
      <c r="AE9" s="45">
        <v>0</v>
      </c>
      <c r="AF9" s="46">
        <v>4</v>
      </c>
      <c r="AG9" s="46">
        <v>4</v>
      </c>
      <c r="AH9" s="46">
        <v>4.5</v>
      </c>
      <c r="AI9" s="46">
        <v>4.7</v>
      </c>
      <c r="AJ9" s="46">
        <v>5.8</v>
      </c>
      <c r="AK9" s="46">
        <v>13</v>
      </c>
      <c r="AL9" s="46">
        <v>32</v>
      </c>
      <c r="AM9" s="46">
        <v>0</v>
      </c>
      <c r="AN9" s="46">
        <v>74</v>
      </c>
      <c r="AO9" s="46">
        <v>37</v>
      </c>
      <c r="AP9" s="46">
        <v>0</v>
      </c>
      <c r="AQ9" s="46">
        <v>0</v>
      </c>
      <c r="AR9" s="46">
        <v>108</v>
      </c>
      <c r="AS9" s="46">
        <v>54</v>
      </c>
      <c r="AT9" s="47">
        <v>345.5</v>
      </c>
      <c r="AU9" s="46">
        <v>153</v>
      </c>
      <c r="AV9" s="46">
        <v>30</v>
      </c>
      <c r="AW9" s="46">
        <v>0</v>
      </c>
      <c r="AX9" s="46">
        <v>0</v>
      </c>
      <c r="AY9" s="46">
        <v>8</v>
      </c>
      <c r="AZ9" s="46">
        <v>6</v>
      </c>
      <c r="BA9" s="46"/>
      <c r="BB9" s="46"/>
      <c r="BC9" s="46"/>
      <c r="BD9" s="46"/>
      <c r="BE9" s="46"/>
      <c r="BF9" s="46"/>
      <c r="BG9" s="46"/>
      <c r="BH9" s="46">
        <v>3</v>
      </c>
      <c r="BI9" s="46"/>
      <c r="BJ9" s="46"/>
      <c r="BK9" s="46">
        <v>6</v>
      </c>
      <c r="BL9" s="46">
        <v>1</v>
      </c>
      <c r="BM9" s="46">
        <v>5</v>
      </c>
      <c r="BN9" s="46">
        <v>0</v>
      </c>
      <c r="BO9" s="46">
        <v>5</v>
      </c>
      <c r="BP9" s="46">
        <v>0</v>
      </c>
      <c r="BQ9" s="46">
        <v>0</v>
      </c>
      <c r="BR9" s="46">
        <f t="shared" si="0"/>
        <v>1597.2</v>
      </c>
      <c r="BS9" s="36"/>
      <c r="BT9" s="3"/>
      <c r="BU9" s="7"/>
      <c r="BV9" s="7"/>
      <c r="BW9" s="7"/>
      <c r="BX9" s="7"/>
      <c r="BY9" s="7"/>
      <c r="BZ9" s="7"/>
      <c r="CA9" s="7"/>
      <c r="CB9" s="7"/>
      <c r="CC9" s="7"/>
      <c r="CD9" s="7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9"/>
      <c r="CQ9" s="9"/>
      <c r="CR9" s="9"/>
      <c r="CS9" s="9"/>
    </row>
    <row r="10" spans="2:97" ht="39.75" customHeight="1">
      <c r="B10" s="43">
        <v>5</v>
      </c>
      <c r="C10" s="44" t="s">
        <v>7</v>
      </c>
      <c r="D10" s="45">
        <v>162</v>
      </c>
      <c r="E10" s="45">
        <v>8</v>
      </c>
      <c r="F10" s="45">
        <v>9.4</v>
      </c>
      <c r="G10" s="45">
        <v>8.9</v>
      </c>
      <c r="H10" s="45">
        <v>36</v>
      </c>
      <c r="I10" s="45">
        <v>12</v>
      </c>
      <c r="J10" s="45">
        <v>26</v>
      </c>
      <c r="K10" s="45">
        <v>56</v>
      </c>
      <c r="L10" s="45">
        <v>23</v>
      </c>
      <c r="M10" s="45"/>
      <c r="N10" s="45">
        <v>123</v>
      </c>
      <c r="O10" s="45"/>
      <c r="P10" s="45">
        <v>73</v>
      </c>
      <c r="Q10" s="45">
        <v>6</v>
      </c>
      <c r="R10" s="45">
        <v>8</v>
      </c>
      <c r="S10" s="45">
        <v>8</v>
      </c>
      <c r="T10" s="45">
        <v>11</v>
      </c>
      <c r="U10" s="45">
        <v>70</v>
      </c>
      <c r="V10" s="45">
        <v>59.9</v>
      </c>
      <c r="W10" s="45">
        <v>0</v>
      </c>
      <c r="X10" s="45"/>
      <c r="Y10" s="45">
        <v>14</v>
      </c>
      <c r="Z10" s="45">
        <v>24</v>
      </c>
      <c r="AA10" s="45">
        <v>24</v>
      </c>
      <c r="AB10" s="45">
        <v>-10</v>
      </c>
      <c r="AC10" s="45">
        <v>9.9</v>
      </c>
      <c r="AD10" s="45">
        <v>3.8</v>
      </c>
      <c r="AE10" s="45">
        <v>-1</v>
      </c>
      <c r="AF10" s="46">
        <v>2</v>
      </c>
      <c r="AG10" s="46">
        <v>4</v>
      </c>
      <c r="AH10" s="46">
        <v>2</v>
      </c>
      <c r="AI10" s="46">
        <v>2</v>
      </c>
      <c r="AJ10" s="46">
        <v>3</v>
      </c>
      <c r="AK10" s="46">
        <v>26</v>
      </c>
      <c r="AL10" s="46">
        <v>34</v>
      </c>
      <c r="AM10" s="46">
        <v>18</v>
      </c>
      <c r="AN10" s="46">
        <v>57</v>
      </c>
      <c r="AO10" s="46">
        <v>147</v>
      </c>
      <c r="AP10" s="46">
        <v>63</v>
      </c>
      <c r="AQ10" s="46">
        <v>0</v>
      </c>
      <c r="AR10" s="46">
        <v>79</v>
      </c>
      <c r="AS10" s="46">
        <v>18</v>
      </c>
      <c r="AT10" s="47">
        <v>399</v>
      </c>
      <c r="AU10" s="46">
        <v>72</v>
      </c>
      <c r="AV10" s="46">
        <v>0</v>
      </c>
      <c r="AW10" s="46">
        <v>0</v>
      </c>
      <c r="AX10" s="46">
        <v>0</v>
      </c>
      <c r="AY10" s="46">
        <v>6</v>
      </c>
      <c r="AZ10" s="46">
        <v>6</v>
      </c>
      <c r="BA10" s="46">
        <v>8.7</v>
      </c>
      <c r="BB10" s="46">
        <v>6</v>
      </c>
      <c r="BC10" s="46">
        <v>17</v>
      </c>
      <c r="BD10" s="46">
        <v>10</v>
      </c>
      <c r="BE10" s="46">
        <v>7</v>
      </c>
      <c r="BF10" s="46">
        <v>-1</v>
      </c>
      <c r="BG10" s="46">
        <v>-3</v>
      </c>
      <c r="BH10" s="46">
        <v>3</v>
      </c>
      <c r="BI10" s="46">
        <v>-2</v>
      </c>
      <c r="BJ10" s="46">
        <v>-20</v>
      </c>
      <c r="BK10" s="46">
        <v>4</v>
      </c>
      <c r="BL10" s="46">
        <v>1</v>
      </c>
      <c r="BM10" s="46">
        <v>5</v>
      </c>
      <c r="BN10" s="46">
        <v>0</v>
      </c>
      <c r="BO10" s="46">
        <v>5</v>
      </c>
      <c r="BP10" s="46">
        <v>0</v>
      </c>
      <c r="BQ10" s="46">
        <v>-1</v>
      </c>
      <c r="BR10" s="46">
        <f t="shared" si="0"/>
        <v>1580.6000000000001</v>
      </c>
      <c r="BS10" s="36"/>
      <c r="BT10" s="3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9"/>
      <c r="CQ10" s="9"/>
      <c r="CR10" s="9"/>
      <c r="CS10" s="9"/>
    </row>
    <row r="11" spans="2:97" ht="39.75" customHeight="1">
      <c r="B11" s="43">
        <v>6</v>
      </c>
      <c r="C11" s="44" t="s">
        <v>18</v>
      </c>
      <c r="D11" s="45">
        <v>155</v>
      </c>
      <c r="E11" s="45">
        <v>9</v>
      </c>
      <c r="F11" s="45">
        <v>8.4</v>
      </c>
      <c r="G11" s="45">
        <v>7.2</v>
      </c>
      <c r="H11" s="45">
        <v>46</v>
      </c>
      <c r="I11" s="45">
        <v>9</v>
      </c>
      <c r="J11" s="45">
        <v>16</v>
      </c>
      <c r="K11" s="45">
        <v>39</v>
      </c>
      <c r="L11" s="45">
        <v>42</v>
      </c>
      <c r="M11" s="45">
        <v>23</v>
      </c>
      <c r="N11" s="45">
        <v>6</v>
      </c>
      <c r="O11" s="45"/>
      <c r="P11" s="45">
        <v>13</v>
      </c>
      <c r="Q11" s="45">
        <v>6</v>
      </c>
      <c r="R11" s="45">
        <v>5</v>
      </c>
      <c r="S11" s="45">
        <v>8</v>
      </c>
      <c r="T11" s="45">
        <v>17</v>
      </c>
      <c r="U11" s="45">
        <v>59</v>
      </c>
      <c r="V11" s="45">
        <v>54.5</v>
      </c>
      <c r="W11" s="45">
        <v>0</v>
      </c>
      <c r="X11" s="45"/>
      <c r="Y11" s="45">
        <v>12</v>
      </c>
      <c r="Z11" s="45">
        <v>26</v>
      </c>
      <c r="AA11" s="45"/>
      <c r="AB11" s="45">
        <v>-20</v>
      </c>
      <c r="AC11" s="45">
        <v>10</v>
      </c>
      <c r="AD11" s="45">
        <v>4.3</v>
      </c>
      <c r="AE11" s="45">
        <v>0</v>
      </c>
      <c r="AF11" s="46">
        <v>0</v>
      </c>
      <c r="AG11" s="46">
        <v>0</v>
      </c>
      <c r="AH11" s="46">
        <v>4.1</v>
      </c>
      <c r="AI11" s="46">
        <v>3.7</v>
      </c>
      <c r="AJ11" s="46">
        <v>6.5</v>
      </c>
      <c r="AK11" s="46">
        <v>12</v>
      </c>
      <c r="AL11" s="46">
        <v>0</v>
      </c>
      <c r="AM11" s="46">
        <v>3</v>
      </c>
      <c r="AN11" s="46">
        <v>48</v>
      </c>
      <c r="AO11" s="46">
        <v>112</v>
      </c>
      <c r="AP11" s="46">
        <v>12</v>
      </c>
      <c r="AQ11" s="46">
        <v>40</v>
      </c>
      <c r="AR11" s="46">
        <v>143</v>
      </c>
      <c r="AS11" s="46">
        <v>6</v>
      </c>
      <c r="AT11" s="47">
        <v>329.5</v>
      </c>
      <c r="AU11" s="46">
        <v>88</v>
      </c>
      <c r="AV11" s="46">
        <v>0</v>
      </c>
      <c r="AW11" s="46">
        <v>0</v>
      </c>
      <c r="AX11" s="46">
        <v>0</v>
      </c>
      <c r="AY11" s="46">
        <v>9</v>
      </c>
      <c r="AZ11" s="46">
        <v>6</v>
      </c>
      <c r="BA11" s="46">
        <v>7.9</v>
      </c>
      <c r="BB11" s="46">
        <v>8</v>
      </c>
      <c r="BC11" s="46">
        <v>22</v>
      </c>
      <c r="BD11" s="46">
        <v>10</v>
      </c>
      <c r="BE11" s="46">
        <v>7.4</v>
      </c>
      <c r="BF11" s="46">
        <v>-1</v>
      </c>
      <c r="BG11" s="46">
        <v>-3</v>
      </c>
      <c r="BH11" s="46">
        <v>3</v>
      </c>
      <c r="BI11" s="46">
        <v>0</v>
      </c>
      <c r="BJ11" s="46">
        <v>0</v>
      </c>
      <c r="BK11" s="46">
        <v>10</v>
      </c>
      <c r="BL11" s="46">
        <v>1</v>
      </c>
      <c r="BM11" s="46">
        <v>5</v>
      </c>
      <c r="BN11" s="46">
        <v>0</v>
      </c>
      <c r="BO11" s="46">
        <v>5</v>
      </c>
      <c r="BP11" s="46">
        <v>0</v>
      </c>
      <c r="BQ11" s="46">
        <v>0</v>
      </c>
      <c r="BR11" s="46">
        <f t="shared" si="0"/>
        <v>1298.5000000000002</v>
      </c>
      <c r="BS11" s="36"/>
      <c r="BT11" s="3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9"/>
      <c r="CQ11" s="9"/>
      <c r="CR11" s="9"/>
      <c r="CS11" s="9"/>
    </row>
    <row r="12" spans="2:97" ht="39.75" customHeight="1">
      <c r="B12" s="43">
        <v>7</v>
      </c>
      <c r="C12" s="44" t="s">
        <v>4</v>
      </c>
      <c r="D12" s="45">
        <v>215</v>
      </c>
      <c r="E12" s="45">
        <v>9</v>
      </c>
      <c r="F12" s="45">
        <v>9.5</v>
      </c>
      <c r="G12" s="45">
        <v>7.3</v>
      </c>
      <c r="H12" s="45">
        <v>45</v>
      </c>
      <c r="I12" s="45"/>
      <c r="J12" s="45">
        <v>24</v>
      </c>
      <c r="K12" s="45">
        <v>7</v>
      </c>
      <c r="L12" s="45">
        <v>34</v>
      </c>
      <c r="M12" s="45">
        <v>71</v>
      </c>
      <c r="N12" s="45">
        <v>42</v>
      </c>
      <c r="O12" s="45">
        <v>10</v>
      </c>
      <c r="P12" s="45">
        <v>4</v>
      </c>
      <c r="Q12" s="45">
        <v>8</v>
      </c>
      <c r="R12" s="45">
        <v>8</v>
      </c>
      <c r="S12" s="45">
        <v>9</v>
      </c>
      <c r="T12" s="45">
        <v>9</v>
      </c>
      <c r="U12" s="45">
        <v>58</v>
      </c>
      <c r="V12" s="45">
        <v>28</v>
      </c>
      <c r="W12" s="45">
        <v>-8</v>
      </c>
      <c r="X12" s="45">
        <v>-10</v>
      </c>
      <c r="Y12" s="45">
        <v>15</v>
      </c>
      <c r="Z12" s="45">
        <v>27</v>
      </c>
      <c r="AA12" s="48">
        <v>36</v>
      </c>
      <c r="AB12" s="45">
        <v>-5</v>
      </c>
      <c r="AC12" s="45">
        <v>9.7</v>
      </c>
      <c r="AD12" s="45">
        <v>3.6</v>
      </c>
      <c r="AE12" s="45">
        <v>-1</v>
      </c>
      <c r="AF12" s="46">
        <v>2</v>
      </c>
      <c r="AG12" s="46">
        <v>0</v>
      </c>
      <c r="AH12" s="46">
        <v>10</v>
      </c>
      <c r="AI12" s="46">
        <v>8</v>
      </c>
      <c r="AJ12" s="46">
        <v>8</v>
      </c>
      <c r="AK12" s="46">
        <v>18</v>
      </c>
      <c r="AL12" s="46">
        <v>6</v>
      </c>
      <c r="AM12" s="46">
        <v>0</v>
      </c>
      <c r="AN12" s="46">
        <v>78</v>
      </c>
      <c r="AO12" s="46">
        <v>52</v>
      </c>
      <c r="AP12" s="46">
        <v>18</v>
      </c>
      <c r="AQ12" s="46">
        <v>6</v>
      </c>
      <c r="AR12" s="46">
        <v>190</v>
      </c>
      <c r="AS12" s="46">
        <v>26</v>
      </c>
      <c r="AT12" s="47">
        <v>137.5</v>
      </c>
      <c r="AU12" s="46">
        <v>47</v>
      </c>
      <c r="AV12" s="46">
        <v>0</v>
      </c>
      <c r="AW12" s="46">
        <v>0</v>
      </c>
      <c r="AX12" s="46">
        <v>0</v>
      </c>
      <c r="AY12" s="46">
        <v>9</v>
      </c>
      <c r="AZ12" s="46">
        <v>8</v>
      </c>
      <c r="BA12" s="46">
        <v>5</v>
      </c>
      <c r="BB12" s="46">
        <v>10</v>
      </c>
      <c r="BC12" s="46">
        <v>14</v>
      </c>
      <c r="BD12" s="46">
        <v>9</v>
      </c>
      <c r="BE12" s="46">
        <v>10</v>
      </c>
      <c r="BF12" s="46">
        <v>-1</v>
      </c>
      <c r="BG12" s="46">
        <v>-1</v>
      </c>
      <c r="BH12" s="46">
        <v>3</v>
      </c>
      <c r="BI12" s="46">
        <v>0</v>
      </c>
      <c r="BJ12" s="46">
        <v>0</v>
      </c>
      <c r="BK12" s="46">
        <v>16</v>
      </c>
      <c r="BL12" s="46">
        <v>1</v>
      </c>
      <c r="BM12" s="46">
        <v>5</v>
      </c>
      <c r="BN12" s="46">
        <v>0</v>
      </c>
      <c r="BO12" s="46">
        <v>5</v>
      </c>
      <c r="BP12" s="46">
        <v>0</v>
      </c>
      <c r="BQ12" s="46">
        <v>-1</v>
      </c>
      <c r="BR12" s="46">
        <f t="shared" si="0"/>
        <v>1148.6</v>
      </c>
      <c r="BS12" s="36"/>
      <c r="BT12" s="3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9"/>
      <c r="CQ12" s="9"/>
      <c r="CR12" s="9"/>
      <c r="CS12" s="9"/>
    </row>
    <row r="13" spans="2:97" ht="39.75" customHeight="1">
      <c r="B13" s="43">
        <v>8</v>
      </c>
      <c r="C13" s="44" t="s">
        <v>33</v>
      </c>
      <c r="D13" s="45">
        <v>162</v>
      </c>
      <c r="E13" s="45">
        <v>10</v>
      </c>
      <c r="F13" s="45">
        <v>9.2</v>
      </c>
      <c r="G13" s="45">
        <v>10</v>
      </c>
      <c r="H13" s="45">
        <v>42</v>
      </c>
      <c r="I13" s="45"/>
      <c r="J13" s="45">
        <v>16</v>
      </c>
      <c r="K13" s="45">
        <v>30</v>
      </c>
      <c r="L13" s="45">
        <v>20</v>
      </c>
      <c r="M13" s="45">
        <v>14</v>
      </c>
      <c r="N13" s="45">
        <v>15</v>
      </c>
      <c r="O13" s="45"/>
      <c r="P13" s="45">
        <v>8</v>
      </c>
      <c r="Q13" s="45">
        <v>6</v>
      </c>
      <c r="R13" s="45">
        <v>7</v>
      </c>
      <c r="S13" s="45">
        <v>2</v>
      </c>
      <c r="T13" s="45">
        <v>15</v>
      </c>
      <c r="U13" s="45">
        <v>69</v>
      </c>
      <c r="V13" s="45">
        <v>38.5</v>
      </c>
      <c r="W13" s="45">
        <v>0</v>
      </c>
      <c r="X13" s="45"/>
      <c r="Y13" s="45">
        <v>11</v>
      </c>
      <c r="Z13" s="45">
        <v>21</v>
      </c>
      <c r="AA13" s="45">
        <v>21.5</v>
      </c>
      <c r="AB13" s="45">
        <v>-55</v>
      </c>
      <c r="AC13" s="45">
        <v>9.9</v>
      </c>
      <c r="AD13" s="45">
        <v>4.9</v>
      </c>
      <c r="AE13" s="45">
        <v>-1</v>
      </c>
      <c r="AF13" s="46">
        <v>4</v>
      </c>
      <c r="AG13" s="46">
        <v>0</v>
      </c>
      <c r="AH13" s="46">
        <v>6</v>
      </c>
      <c r="AI13" s="46">
        <v>5</v>
      </c>
      <c r="AJ13" s="46">
        <v>9</v>
      </c>
      <c r="AK13" s="46">
        <v>11</v>
      </c>
      <c r="AL13" s="46">
        <v>6</v>
      </c>
      <c r="AM13" s="46">
        <v>0</v>
      </c>
      <c r="AN13" s="46">
        <v>46</v>
      </c>
      <c r="AO13" s="46">
        <v>97</v>
      </c>
      <c r="AP13" s="46">
        <v>0</v>
      </c>
      <c r="AQ13" s="46">
        <v>0</v>
      </c>
      <c r="AR13" s="46">
        <v>101</v>
      </c>
      <c r="AS13" s="46">
        <v>53</v>
      </c>
      <c r="AT13" s="47">
        <v>104</v>
      </c>
      <c r="AU13" s="46">
        <v>30</v>
      </c>
      <c r="AV13" s="46">
        <v>0</v>
      </c>
      <c r="AW13" s="46">
        <v>0</v>
      </c>
      <c r="AX13" s="46">
        <v>0</v>
      </c>
      <c r="AY13" s="46">
        <v>10</v>
      </c>
      <c r="AZ13" s="46">
        <v>6</v>
      </c>
      <c r="BA13" s="46">
        <v>9.4</v>
      </c>
      <c r="BB13" s="46">
        <v>10</v>
      </c>
      <c r="BC13" s="46">
        <v>22</v>
      </c>
      <c r="BD13" s="46">
        <v>9</v>
      </c>
      <c r="BE13" s="46">
        <v>10</v>
      </c>
      <c r="BF13" s="46">
        <v>-1</v>
      </c>
      <c r="BG13" s="46">
        <v>-1</v>
      </c>
      <c r="BH13" s="46">
        <v>3</v>
      </c>
      <c r="BI13" s="46">
        <v>0</v>
      </c>
      <c r="BJ13" s="46">
        <v>0</v>
      </c>
      <c r="BK13" s="46">
        <v>25</v>
      </c>
      <c r="BL13" s="46">
        <v>1</v>
      </c>
      <c r="BM13" s="46">
        <v>5</v>
      </c>
      <c r="BN13" s="46">
        <v>0</v>
      </c>
      <c r="BO13" s="46">
        <v>5</v>
      </c>
      <c r="BP13" s="46">
        <v>0</v>
      </c>
      <c r="BQ13" s="46">
        <v>0</v>
      </c>
      <c r="BR13" s="46">
        <f t="shared" si="0"/>
        <v>909.4</v>
      </c>
      <c r="BS13" s="36"/>
      <c r="BT13" s="3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9"/>
      <c r="CQ13" s="9"/>
      <c r="CR13" s="9"/>
      <c r="CS13" s="9"/>
    </row>
    <row r="14" spans="2:97" ht="39.75" customHeight="1">
      <c r="B14" s="31"/>
      <c r="C14" s="53"/>
      <c r="D14" s="86" t="s">
        <v>108</v>
      </c>
      <c r="E14" s="87"/>
      <c r="F14" s="87"/>
      <c r="G14" s="87"/>
      <c r="H14" s="87"/>
      <c r="I14" s="87"/>
      <c r="J14" s="87"/>
      <c r="K14" s="87"/>
      <c r="L14" s="88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55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49"/>
      <c r="BT14" s="3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9"/>
      <c r="CQ14" s="9"/>
      <c r="CR14" s="9"/>
      <c r="CS14" s="9"/>
    </row>
    <row r="15" spans="2:97" ht="39.75" customHeight="1">
      <c r="B15" s="15">
        <v>9</v>
      </c>
      <c r="C15" s="16" t="s">
        <v>8</v>
      </c>
      <c r="D15" s="25">
        <v>113</v>
      </c>
      <c r="E15" s="25">
        <v>9</v>
      </c>
      <c r="F15" s="25">
        <v>9.2</v>
      </c>
      <c r="G15" s="25">
        <v>9.2</v>
      </c>
      <c r="H15" s="25">
        <v>19</v>
      </c>
      <c r="I15" s="25">
        <v>3</v>
      </c>
      <c r="J15" s="25">
        <v>28</v>
      </c>
      <c r="K15" s="25">
        <v>18</v>
      </c>
      <c r="L15" s="25">
        <v>24</v>
      </c>
      <c r="M15" s="25">
        <v>15</v>
      </c>
      <c r="N15" s="25">
        <v>15</v>
      </c>
      <c r="O15" s="25">
        <v>0</v>
      </c>
      <c r="P15" s="25">
        <v>3</v>
      </c>
      <c r="Q15" s="25">
        <v>6</v>
      </c>
      <c r="R15" s="25">
        <v>4</v>
      </c>
      <c r="S15" s="25">
        <v>7</v>
      </c>
      <c r="T15" s="25">
        <v>13</v>
      </c>
      <c r="U15" s="25">
        <v>56</v>
      </c>
      <c r="V15" s="25">
        <v>45.5</v>
      </c>
      <c r="W15" s="25">
        <v>-8</v>
      </c>
      <c r="X15" s="25">
        <v>-10</v>
      </c>
      <c r="Y15" s="25">
        <v>13</v>
      </c>
      <c r="Z15" s="25">
        <v>21</v>
      </c>
      <c r="AA15" s="25">
        <v>0</v>
      </c>
      <c r="AB15" s="25">
        <v>-10</v>
      </c>
      <c r="AC15" s="25">
        <v>10</v>
      </c>
      <c r="AD15" s="25">
        <v>4.4</v>
      </c>
      <c r="AE15" s="25">
        <v>0</v>
      </c>
      <c r="AF15" s="26">
        <v>2</v>
      </c>
      <c r="AG15" s="26">
        <v>0</v>
      </c>
      <c r="AH15" s="26">
        <v>9.4</v>
      </c>
      <c r="AI15" s="26">
        <v>10</v>
      </c>
      <c r="AJ15" s="26">
        <v>10</v>
      </c>
      <c r="AK15" s="26">
        <v>24</v>
      </c>
      <c r="AL15" s="26">
        <v>42</v>
      </c>
      <c r="AM15" s="26">
        <v>6</v>
      </c>
      <c r="AN15" s="26">
        <v>116</v>
      </c>
      <c r="AO15" s="26">
        <v>83</v>
      </c>
      <c r="AP15" s="26">
        <v>12</v>
      </c>
      <c r="AQ15" s="26">
        <v>0</v>
      </c>
      <c r="AR15" s="26">
        <v>106</v>
      </c>
      <c r="AS15" s="26">
        <v>38</v>
      </c>
      <c r="AT15" s="27">
        <v>533</v>
      </c>
      <c r="AU15" s="26">
        <v>326</v>
      </c>
      <c r="AV15" s="26">
        <v>87</v>
      </c>
      <c r="AW15" s="26">
        <v>0</v>
      </c>
      <c r="AX15" s="26">
        <v>0</v>
      </c>
      <c r="AY15" s="26">
        <v>9</v>
      </c>
      <c r="AZ15" s="26">
        <v>8</v>
      </c>
      <c r="BA15" s="26">
        <v>9.8</v>
      </c>
      <c r="BB15" s="26">
        <v>10</v>
      </c>
      <c r="BC15" s="26">
        <v>10</v>
      </c>
      <c r="BD15" s="26">
        <v>9</v>
      </c>
      <c r="BE15" s="26">
        <v>7</v>
      </c>
      <c r="BF15" s="26">
        <v>0</v>
      </c>
      <c r="BG15" s="26">
        <v>-2</v>
      </c>
      <c r="BH15" s="26">
        <v>3</v>
      </c>
      <c r="BI15" s="26">
        <v>0</v>
      </c>
      <c r="BJ15" s="26">
        <v>-5</v>
      </c>
      <c r="BK15" s="26">
        <v>7</v>
      </c>
      <c r="BL15" s="26">
        <v>1</v>
      </c>
      <c r="BM15" s="26">
        <v>5</v>
      </c>
      <c r="BN15" s="26">
        <v>0</v>
      </c>
      <c r="BO15" s="26">
        <v>5</v>
      </c>
      <c r="BP15" s="26">
        <v>0</v>
      </c>
      <c r="BQ15" s="26">
        <v>0</v>
      </c>
      <c r="BR15" s="26">
        <f t="shared" si="0"/>
        <v>1785.4999999999998</v>
      </c>
      <c r="BS15" s="36">
        <v>1</v>
      </c>
      <c r="BT15" s="3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9"/>
      <c r="CQ15" s="9"/>
      <c r="CR15" s="9"/>
      <c r="CS15" s="9"/>
    </row>
    <row r="16" spans="2:97" ht="39.75" customHeight="1">
      <c r="B16" s="15">
        <v>10</v>
      </c>
      <c r="C16" s="16" t="s">
        <v>17</v>
      </c>
      <c r="D16" s="25">
        <v>130</v>
      </c>
      <c r="E16" s="25">
        <v>9</v>
      </c>
      <c r="F16" s="25">
        <v>8.5</v>
      </c>
      <c r="G16" s="25">
        <v>8</v>
      </c>
      <c r="H16" s="25">
        <v>49</v>
      </c>
      <c r="I16" s="25">
        <v>3</v>
      </c>
      <c r="J16" s="25">
        <v>16</v>
      </c>
      <c r="K16" s="25">
        <v>42</v>
      </c>
      <c r="L16" s="25">
        <v>23</v>
      </c>
      <c r="M16" s="25">
        <v>10</v>
      </c>
      <c r="N16" s="25">
        <v>159</v>
      </c>
      <c r="O16" s="25">
        <v>0</v>
      </c>
      <c r="P16" s="25">
        <v>48</v>
      </c>
      <c r="Q16" s="25">
        <v>6</v>
      </c>
      <c r="R16" s="25">
        <v>8</v>
      </c>
      <c r="S16" s="25">
        <v>8</v>
      </c>
      <c r="T16" s="25">
        <v>0</v>
      </c>
      <c r="U16" s="25">
        <v>0</v>
      </c>
      <c r="V16" s="25">
        <v>0</v>
      </c>
      <c r="W16" s="25">
        <v>0</v>
      </c>
      <c r="X16" s="25"/>
      <c r="Y16" s="25">
        <v>15</v>
      </c>
      <c r="Z16" s="25">
        <v>28</v>
      </c>
      <c r="AA16" s="25">
        <v>0</v>
      </c>
      <c r="AB16" s="25">
        <v>-5</v>
      </c>
      <c r="AC16" s="25">
        <v>9.8</v>
      </c>
      <c r="AD16" s="25">
        <v>3.9</v>
      </c>
      <c r="AE16" s="25">
        <v>-1</v>
      </c>
      <c r="AF16" s="26">
        <v>0</v>
      </c>
      <c r="AG16" s="26">
        <v>0</v>
      </c>
      <c r="AH16" s="26">
        <v>6</v>
      </c>
      <c r="AI16" s="26">
        <v>3</v>
      </c>
      <c r="AJ16" s="26">
        <v>4</v>
      </c>
      <c r="AK16" s="26">
        <v>2</v>
      </c>
      <c r="AL16" s="26">
        <v>40</v>
      </c>
      <c r="AM16" s="26">
        <v>0</v>
      </c>
      <c r="AN16" s="26">
        <v>10</v>
      </c>
      <c r="AO16" s="26">
        <v>12</v>
      </c>
      <c r="AP16" s="26">
        <v>0</v>
      </c>
      <c r="AQ16" s="26">
        <v>0</v>
      </c>
      <c r="AR16" s="26">
        <v>146</v>
      </c>
      <c r="AS16" s="26">
        <v>53</v>
      </c>
      <c r="AT16" s="27">
        <v>241</v>
      </c>
      <c r="AU16" s="26">
        <v>25</v>
      </c>
      <c r="AV16" s="26">
        <v>52</v>
      </c>
      <c r="AW16" s="26">
        <v>0</v>
      </c>
      <c r="AX16" s="26">
        <v>0</v>
      </c>
      <c r="AY16" s="26">
        <v>10</v>
      </c>
      <c r="AZ16" s="26"/>
      <c r="BA16" s="26">
        <v>7.7</v>
      </c>
      <c r="BB16" s="26">
        <v>10</v>
      </c>
      <c r="BC16" s="26">
        <v>9</v>
      </c>
      <c r="BD16" s="26">
        <v>8</v>
      </c>
      <c r="BE16" s="26">
        <v>5</v>
      </c>
      <c r="BF16" s="26"/>
      <c r="BG16" s="26"/>
      <c r="BH16" s="26">
        <v>3</v>
      </c>
      <c r="BI16" s="26">
        <v>0</v>
      </c>
      <c r="BJ16" s="26">
        <v>-5</v>
      </c>
      <c r="BK16" s="26">
        <v>5</v>
      </c>
      <c r="BL16" s="26">
        <v>1</v>
      </c>
      <c r="BM16" s="26">
        <v>5</v>
      </c>
      <c r="BN16" s="26">
        <v>0</v>
      </c>
      <c r="BO16" s="26">
        <v>5</v>
      </c>
      <c r="BP16" s="26">
        <v>0</v>
      </c>
      <c r="BQ16" s="26">
        <v>0</v>
      </c>
      <c r="BR16" s="26">
        <f t="shared" si="0"/>
        <v>1105.9</v>
      </c>
      <c r="BS16" s="36">
        <v>2</v>
      </c>
      <c r="BT16" s="3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9"/>
      <c r="CQ16" s="9"/>
      <c r="CR16" s="9"/>
      <c r="CS16" s="9"/>
    </row>
    <row r="17" spans="2:97" ht="39.75" customHeight="1">
      <c r="B17" s="15">
        <v>11</v>
      </c>
      <c r="C17" s="16" t="s">
        <v>11</v>
      </c>
      <c r="D17" s="25">
        <v>136</v>
      </c>
      <c r="E17" s="25">
        <v>9</v>
      </c>
      <c r="F17" s="25">
        <v>9.3</v>
      </c>
      <c r="G17" s="25">
        <v>9.3</v>
      </c>
      <c r="H17" s="25">
        <v>13</v>
      </c>
      <c r="I17" s="25">
        <v>3</v>
      </c>
      <c r="J17" s="25">
        <v>33</v>
      </c>
      <c r="K17" s="25">
        <v>11</v>
      </c>
      <c r="L17" s="25">
        <v>26</v>
      </c>
      <c r="M17" s="25">
        <v>9</v>
      </c>
      <c r="N17" s="25">
        <v>56</v>
      </c>
      <c r="O17" s="25">
        <v>5</v>
      </c>
      <c r="P17" s="25">
        <v>31</v>
      </c>
      <c r="Q17" s="25">
        <v>7</v>
      </c>
      <c r="R17" s="25">
        <v>6</v>
      </c>
      <c r="S17" s="25">
        <v>4</v>
      </c>
      <c r="T17" s="25">
        <v>15</v>
      </c>
      <c r="U17" s="25">
        <v>65</v>
      </c>
      <c r="V17" s="25">
        <v>40.9</v>
      </c>
      <c r="W17" s="25">
        <v>0</v>
      </c>
      <c r="X17" s="25"/>
      <c r="Y17" s="25">
        <v>16</v>
      </c>
      <c r="Z17" s="25">
        <v>29</v>
      </c>
      <c r="AA17" s="25">
        <v>0</v>
      </c>
      <c r="AB17" s="25">
        <v>-10</v>
      </c>
      <c r="AC17" s="25">
        <v>10</v>
      </c>
      <c r="AD17" s="25">
        <v>6.3</v>
      </c>
      <c r="AE17" s="25">
        <v>0</v>
      </c>
      <c r="AF17" s="26">
        <v>0</v>
      </c>
      <c r="AG17" s="26">
        <v>0</v>
      </c>
      <c r="AH17" s="26">
        <v>5</v>
      </c>
      <c r="AI17" s="26">
        <v>5</v>
      </c>
      <c r="AJ17" s="26">
        <v>5</v>
      </c>
      <c r="AK17" s="26">
        <v>15</v>
      </c>
      <c r="AL17" s="26">
        <v>16</v>
      </c>
      <c r="AM17" s="26">
        <v>3</v>
      </c>
      <c r="AN17" s="26">
        <v>15</v>
      </c>
      <c r="AO17" s="26">
        <v>94</v>
      </c>
      <c r="AP17" s="26">
        <v>3</v>
      </c>
      <c r="AQ17" s="26">
        <v>0</v>
      </c>
      <c r="AR17" s="26">
        <v>39</v>
      </c>
      <c r="AS17" s="26">
        <v>28</v>
      </c>
      <c r="AT17" s="27">
        <v>152.2</v>
      </c>
      <c r="AU17" s="26">
        <v>119</v>
      </c>
      <c r="AV17" s="26">
        <v>0</v>
      </c>
      <c r="AW17" s="26">
        <v>0</v>
      </c>
      <c r="AX17" s="26">
        <v>0</v>
      </c>
      <c r="AY17" s="26">
        <v>10</v>
      </c>
      <c r="AZ17" s="26">
        <v>8</v>
      </c>
      <c r="BA17" s="26">
        <v>8</v>
      </c>
      <c r="BB17" s="26">
        <v>8</v>
      </c>
      <c r="BC17" s="26">
        <v>8</v>
      </c>
      <c r="BD17" s="26">
        <v>8</v>
      </c>
      <c r="BE17" s="26">
        <v>5.2</v>
      </c>
      <c r="BF17" s="26">
        <v>-1</v>
      </c>
      <c r="BG17" s="26">
        <v>-3</v>
      </c>
      <c r="BH17" s="26">
        <v>3</v>
      </c>
      <c r="BI17" s="26">
        <v>0</v>
      </c>
      <c r="BJ17" s="26">
        <v>0</v>
      </c>
      <c r="BK17" s="26">
        <v>15</v>
      </c>
      <c r="BL17" s="26">
        <v>1</v>
      </c>
      <c r="BM17" s="26">
        <v>5</v>
      </c>
      <c r="BN17" s="26">
        <v>0</v>
      </c>
      <c r="BO17" s="26">
        <v>5</v>
      </c>
      <c r="BP17" s="26">
        <v>0</v>
      </c>
      <c r="BQ17" s="26">
        <v>0</v>
      </c>
      <c r="BR17" s="26">
        <f t="shared" si="0"/>
        <v>983.2</v>
      </c>
      <c r="BS17" s="36">
        <v>3</v>
      </c>
      <c r="BT17" s="3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9"/>
      <c r="CQ17" s="9"/>
      <c r="CR17" s="9"/>
      <c r="CS17" s="9"/>
    </row>
    <row r="18" spans="2:97" ht="39.75" customHeight="1">
      <c r="B18" s="15">
        <v>12</v>
      </c>
      <c r="C18" s="16" t="s">
        <v>32</v>
      </c>
      <c r="D18" s="25">
        <v>104</v>
      </c>
      <c r="E18" s="25">
        <v>9</v>
      </c>
      <c r="F18" s="25">
        <v>9.3</v>
      </c>
      <c r="G18" s="25">
        <v>8.6</v>
      </c>
      <c r="H18" s="25">
        <v>28</v>
      </c>
      <c r="I18" s="25">
        <v>0</v>
      </c>
      <c r="J18" s="25">
        <v>12</v>
      </c>
      <c r="K18" s="25">
        <v>8</v>
      </c>
      <c r="L18" s="25">
        <v>25</v>
      </c>
      <c r="M18" s="25">
        <v>42</v>
      </c>
      <c r="N18" s="25">
        <v>0</v>
      </c>
      <c r="O18" s="25">
        <v>0</v>
      </c>
      <c r="P18" s="25">
        <v>21</v>
      </c>
      <c r="Q18" s="25">
        <v>7</v>
      </c>
      <c r="R18" s="25">
        <v>6</v>
      </c>
      <c r="S18" s="25">
        <v>8</v>
      </c>
      <c r="T18" s="25">
        <v>14</v>
      </c>
      <c r="U18" s="25">
        <v>64</v>
      </c>
      <c r="V18" s="25">
        <v>30.1</v>
      </c>
      <c r="W18" s="25">
        <v>0</v>
      </c>
      <c r="X18" s="25"/>
      <c r="Y18" s="25">
        <v>15</v>
      </c>
      <c r="Z18" s="25">
        <v>26</v>
      </c>
      <c r="AA18" s="25">
        <v>0</v>
      </c>
      <c r="AB18" s="25">
        <v>0</v>
      </c>
      <c r="AC18" s="25">
        <v>10</v>
      </c>
      <c r="AD18" s="25">
        <v>5.5</v>
      </c>
      <c r="AE18" s="25">
        <v>0</v>
      </c>
      <c r="AF18" s="26">
        <v>2</v>
      </c>
      <c r="AG18" s="26">
        <v>2</v>
      </c>
      <c r="AH18" s="26">
        <v>3</v>
      </c>
      <c r="AI18" s="26">
        <v>3</v>
      </c>
      <c r="AJ18" s="26">
        <v>5</v>
      </c>
      <c r="AK18" s="26">
        <v>12</v>
      </c>
      <c r="AL18" s="26">
        <v>52</v>
      </c>
      <c r="AM18" s="26">
        <v>0</v>
      </c>
      <c r="AN18" s="26">
        <v>70</v>
      </c>
      <c r="AO18" s="26">
        <v>87</v>
      </c>
      <c r="AP18" s="26">
        <v>6</v>
      </c>
      <c r="AQ18" s="26">
        <v>0</v>
      </c>
      <c r="AR18" s="26">
        <v>74</v>
      </c>
      <c r="AS18" s="26">
        <v>0</v>
      </c>
      <c r="AT18" s="27">
        <v>136</v>
      </c>
      <c r="AU18" s="26">
        <v>18</v>
      </c>
      <c r="AV18" s="26">
        <v>0</v>
      </c>
      <c r="AW18" s="26">
        <v>0</v>
      </c>
      <c r="AX18" s="26">
        <v>0</v>
      </c>
      <c r="AY18" s="26">
        <v>0</v>
      </c>
      <c r="AZ18" s="26">
        <v>0</v>
      </c>
      <c r="BA18" s="26">
        <v>0</v>
      </c>
      <c r="BB18" s="26">
        <v>0</v>
      </c>
      <c r="BC18" s="26">
        <v>0</v>
      </c>
      <c r="BD18" s="26">
        <v>0</v>
      </c>
      <c r="BE18" s="26">
        <v>0</v>
      </c>
      <c r="BF18" s="26">
        <v>0</v>
      </c>
      <c r="BG18" s="26">
        <v>0</v>
      </c>
      <c r="BH18" s="26">
        <v>3</v>
      </c>
      <c r="BI18" s="26"/>
      <c r="BJ18" s="26"/>
      <c r="BK18" s="26">
        <v>5</v>
      </c>
      <c r="BL18" s="26">
        <v>1</v>
      </c>
      <c r="BM18" s="26"/>
      <c r="BN18" s="26"/>
      <c r="BO18" s="26"/>
      <c r="BP18" s="26"/>
      <c r="BQ18" s="26"/>
      <c r="BR18" s="26">
        <f t="shared" si="0"/>
        <v>827.5</v>
      </c>
      <c r="BS18" s="36"/>
      <c r="BT18" s="3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9"/>
      <c r="CQ18" s="9"/>
      <c r="CR18" s="9"/>
      <c r="CS18" s="9"/>
    </row>
    <row r="19" spans="2:97" ht="39.75" customHeight="1">
      <c r="B19" s="15">
        <v>13</v>
      </c>
      <c r="C19" s="16" t="s">
        <v>9</v>
      </c>
      <c r="D19" s="25">
        <v>120</v>
      </c>
      <c r="E19" s="25">
        <v>9</v>
      </c>
      <c r="F19" s="25">
        <v>9.3</v>
      </c>
      <c r="G19" s="25">
        <v>8</v>
      </c>
      <c r="H19" s="25">
        <v>86</v>
      </c>
      <c r="I19" s="25">
        <v>6</v>
      </c>
      <c r="J19" s="25">
        <v>18</v>
      </c>
      <c r="K19" s="25">
        <v>8</v>
      </c>
      <c r="L19" s="25">
        <v>23</v>
      </c>
      <c r="M19" s="25">
        <v>0</v>
      </c>
      <c r="N19" s="25">
        <v>0</v>
      </c>
      <c r="O19" s="25">
        <v>0</v>
      </c>
      <c r="P19" s="25">
        <v>3</v>
      </c>
      <c r="Q19" s="25">
        <v>8</v>
      </c>
      <c r="R19" s="25">
        <v>5</v>
      </c>
      <c r="S19" s="25">
        <v>3</v>
      </c>
      <c r="T19" s="25">
        <v>11</v>
      </c>
      <c r="U19" s="25">
        <v>52</v>
      </c>
      <c r="V19" s="25">
        <v>37.9</v>
      </c>
      <c r="W19" s="25">
        <v>-24</v>
      </c>
      <c r="X19" s="25">
        <v>-20</v>
      </c>
      <c r="Y19" s="25">
        <v>13</v>
      </c>
      <c r="Z19" s="25">
        <v>22</v>
      </c>
      <c r="AA19" s="25">
        <v>0</v>
      </c>
      <c r="AB19" s="25">
        <v>-5</v>
      </c>
      <c r="AC19" s="25">
        <v>9</v>
      </c>
      <c r="AD19" s="25">
        <v>4.9</v>
      </c>
      <c r="AE19" s="25">
        <v>-1</v>
      </c>
      <c r="AF19" s="26">
        <v>2</v>
      </c>
      <c r="AG19" s="26">
        <v>0</v>
      </c>
      <c r="AH19" s="26">
        <v>1</v>
      </c>
      <c r="AI19" s="26">
        <v>1</v>
      </c>
      <c r="AJ19" s="26">
        <v>1</v>
      </c>
      <c r="AK19" s="26">
        <v>14</v>
      </c>
      <c r="AL19" s="26">
        <v>34</v>
      </c>
      <c r="AM19" s="26">
        <v>0</v>
      </c>
      <c r="AN19" s="26">
        <v>27</v>
      </c>
      <c r="AO19" s="26">
        <v>50</v>
      </c>
      <c r="AP19" s="26">
        <v>18</v>
      </c>
      <c r="AQ19" s="26">
        <v>0</v>
      </c>
      <c r="AR19" s="26">
        <v>69</v>
      </c>
      <c r="AS19" s="26">
        <v>0</v>
      </c>
      <c r="AT19" s="27">
        <v>22</v>
      </c>
      <c r="AU19" s="26">
        <v>197</v>
      </c>
      <c r="AV19" s="26">
        <v>46</v>
      </c>
      <c r="AW19" s="26">
        <v>0</v>
      </c>
      <c r="AX19" s="26">
        <v>0</v>
      </c>
      <c r="AY19" s="26">
        <v>0</v>
      </c>
      <c r="AZ19" s="26">
        <v>6</v>
      </c>
      <c r="BA19" s="26">
        <v>1.5</v>
      </c>
      <c r="BB19" s="26">
        <v>4</v>
      </c>
      <c r="BC19" s="26">
        <v>2</v>
      </c>
      <c r="BD19" s="26">
        <v>5</v>
      </c>
      <c r="BE19" s="26">
        <v>4.5</v>
      </c>
      <c r="BF19" s="26">
        <v>-1</v>
      </c>
      <c r="BG19" s="26">
        <v>-3</v>
      </c>
      <c r="BH19" s="26">
        <v>3</v>
      </c>
      <c r="BI19" s="26">
        <v>0</v>
      </c>
      <c r="BJ19" s="26">
        <v>0</v>
      </c>
      <c r="BK19" s="26">
        <v>8</v>
      </c>
      <c r="BL19" s="26">
        <v>1</v>
      </c>
      <c r="BM19" s="26">
        <v>5</v>
      </c>
      <c r="BN19" s="26">
        <v>0</v>
      </c>
      <c r="BO19" s="26">
        <v>5</v>
      </c>
      <c r="BP19" s="26">
        <v>0</v>
      </c>
      <c r="BQ19" s="26">
        <v>-1</v>
      </c>
      <c r="BR19" s="26">
        <f t="shared" si="0"/>
        <v>808.0999999999999</v>
      </c>
      <c r="BS19" s="36"/>
      <c r="BT19" s="3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9"/>
      <c r="CQ19" s="9"/>
      <c r="CR19" s="9"/>
      <c r="CS19" s="9"/>
    </row>
    <row r="20" spans="2:97" ht="39.75" customHeight="1">
      <c r="B20" s="15">
        <v>14</v>
      </c>
      <c r="C20" s="16" t="s">
        <v>16</v>
      </c>
      <c r="D20" s="25">
        <v>144</v>
      </c>
      <c r="E20" s="25">
        <v>8</v>
      </c>
      <c r="F20" s="25">
        <v>10</v>
      </c>
      <c r="G20" s="25">
        <v>7</v>
      </c>
      <c r="H20" s="25">
        <v>74</v>
      </c>
      <c r="I20" s="25">
        <v>6</v>
      </c>
      <c r="J20" s="25">
        <v>26</v>
      </c>
      <c r="K20" s="25">
        <v>9</v>
      </c>
      <c r="L20" s="25">
        <v>12</v>
      </c>
      <c r="M20" s="25">
        <v>8</v>
      </c>
      <c r="N20" s="25">
        <v>20</v>
      </c>
      <c r="O20" s="25">
        <v>0</v>
      </c>
      <c r="P20" s="25">
        <v>14</v>
      </c>
      <c r="Q20" s="25">
        <v>7</v>
      </c>
      <c r="R20" s="25">
        <v>4</v>
      </c>
      <c r="S20" s="25">
        <v>3</v>
      </c>
      <c r="T20" s="25">
        <v>17</v>
      </c>
      <c r="U20" s="25">
        <v>66</v>
      </c>
      <c r="V20" s="25">
        <v>43</v>
      </c>
      <c r="W20" s="25">
        <v>0</v>
      </c>
      <c r="X20" s="25"/>
      <c r="Y20" s="25">
        <v>11</v>
      </c>
      <c r="Z20" s="25">
        <v>23</v>
      </c>
      <c r="AA20" s="25">
        <v>12</v>
      </c>
      <c r="AB20" s="25">
        <v>-5</v>
      </c>
      <c r="AC20" s="25">
        <v>9.9</v>
      </c>
      <c r="AD20" s="25">
        <v>3.9</v>
      </c>
      <c r="AE20" s="25">
        <v>-1</v>
      </c>
      <c r="AF20" s="26">
        <v>2</v>
      </c>
      <c r="AG20" s="26">
        <v>2</v>
      </c>
      <c r="AH20" s="26">
        <v>6</v>
      </c>
      <c r="AI20" s="26">
        <v>4</v>
      </c>
      <c r="AJ20" s="26">
        <v>5</v>
      </c>
      <c r="AK20" s="26">
        <v>13</v>
      </c>
      <c r="AL20" s="26">
        <v>32</v>
      </c>
      <c r="AM20" s="26">
        <v>22</v>
      </c>
      <c r="AN20" s="26">
        <v>55</v>
      </c>
      <c r="AO20" s="26">
        <v>15</v>
      </c>
      <c r="AP20" s="26">
        <v>0</v>
      </c>
      <c r="AQ20" s="26">
        <v>0</v>
      </c>
      <c r="AR20" s="26">
        <v>84</v>
      </c>
      <c r="AS20" s="26">
        <v>2</v>
      </c>
      <c r="AT20" s="27">
        <v>66.5</v>
      </c>
      <c r="AU20" s="26">
        <v>54</v>
      </c>
      <c r="AV20" s="26">
        <v>7</v>
      </c>
      <c r="AW20" s="26">
        <v>0</v>
      </c>
      <c r="AX20" s="26">
        <v>0</v>
      </c>
      <c r="AY20" s="26">
        <v>0</v>
      </c>
      <c r="AZ20" s="26">
        <v>0</v>
      </c>
      <c r="BA20" s="26">
        <v>6.7</v>
      </c>
      <c r="BB20" s="26">
        <v>9</v>
      </c>
      <c r="BC20" s="26">
        <v>4</v>
      </c>
      <c r="BD20" s="26">
        <v>8</v>
      </c>
      <c r="BE20" s="26">
        <v>4</v>
      </c>
      <c r="BF20" s="26">
        <v>-1</v>
      </c>
      <c r="BG20" s="26">
        <v>-2</v>
      </c>
      <c r="BH20" s="26">
        <v>3</v>
      </c>
      <c r="BI20" s="26">
        <v>-1</v>
      </c>
      <c r="BJ20" s="26">
        <v>-5</v>
      </c>
      <c r="BK20" s="26">
        <v>9</v>
      </c>
      <c r="BL20" s="26">
        <v>1</v>
      </c>
      <c r="BM20" s="26">
        <v>5</v>
      </c>
      <c r="BN20" s="26">
        <v>0</v>
      </c>
      <c r="BO20" s="26">
        <v>5</v>
      </c>
      <c r="BP20" s="26">
        <v>0</v>
      </c>
      <c r="BQ20" s="26">
        <v>0</v>
      </c>
      <c r="BR20" s="26">
        <f t="shared" si="0"/>
        <v>803</v>
      </c>
      <c r="BS20" s="36"/>
      <c r="BT20" s="3"/>
      <c r="BU20" s="7"/>
      <c r="BV20" s="7"/>
      <c r="BW20" s="7"/>
      <c r="BX20" s="7"/>
      <c r="BY20" s="14"/>
      <c r="BZ20" s="7"/>
      <c r="CA20" s="7"/>
      <c r="CB20" s="7"/>
      <c r="CC20" s="7"/>
      <c r="CD20" s="7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9"/>
      <c r="CQ20" s="9"/>
      <c r="CR20" s="9"/>
      <c r="CS20" s="9"/>
    </row>
    <row r="21" spans="2:97" ht="39.75" customHeight="1">
      <c r="B21" s="15">
        <v>15</v>
      </c>
      <c r="C21" s="16" t="s">
        <v>14</v>
      </c>
      <c r="D21" s="25">
        <v>117</v>
      </c>
      <c r="E21" s="25">
        <v>8</v>
      </c>
      <c r="F21" s="25">
        <v>7.3</v>
      </c>
      <c r="G21" s="25">
        <v>6.6</v>
      </c>
      <c r="H21" s="25">
        <v>36</v>
      </c>
      <c r="I21" s="25">
        <v>0</v>
      </c>
      <c r="J21" s="25">
        <v>0</v>
      </c>
      <c r="K21" s="25">
        <v>29</v>
      </c>
      <c r="L21" s="25">
        <v>11</v>
      </c>
      <c r="M21" s="25">
        <v>2</v>
      </c>
      <c r="N21" s="25">
        <v>16</v>
      </c>
      <c r="O21" s="25">
        <v>5</v>
      </c>
      <c r="P21" s="25">
        <v>5</v>
      </c>
      <c r="Q21" s="25">
        <v>7</v>
      </c>
      <c r="R21" s="25">
        <v>7</v>
      </c>
      <c r="S21" s="25">
        <v>9</v>
      </c>
      <c r="T21" s="25">
        <v>8</v>
      </c>
      <c r="U21" s="25">
        <v>59</v>
      </c>
      <c r="V21" s="25">
        <v>38</v>
      </c>
      <c r="W21" s="25">
        <v>-16</v>
      </c>
      <c r="X21" s="25">
        <v>-10</v>
      </c>
      <c r="Y21" s="25">
        <v>14</v>
      </c>
      <c r="Z21" s="25">
        <v>23</v>
      </c>
      <c r="AA21" s="25">
        <v>21</v>
      </c>
      <c r="AB21" s="25">
        <v>-10</v>
      </c>
      <c r="AC21" s="25">
        <v>9</v>
      </c>
      <c r="AD21" s="25">
        <v>5.7</v>
      </c>
      <c r="AE21" s="25">
        <v>-1</v>
      </c>
      <c r="AF21" s="26">
        <v>2</v>
      </c>
      <c r="AG21" s="26">
        <v>0</v>
      </c>
      <c r="AH21" s="26">
        <v>5</v>
      </c>
      <c r="AI21" s="26">
        <v>5</v>
      </c>
      <c r="AJ21" s="26">
        <v>3</v>
      </c>
      <c r="AK21" s="26">
        <v>8</v>
      </c>
      <c r="AL21" s="26">
        <v>0</v>
      </c>
      <c r="AM21" s="26">
        <v>0</v>
      </c>
      <c r="AN21" s="26">
        <v>8</v>
      </c>
      <c r="AO21" s="26">
        <v>16</v>
      </c>
      <c r="AP21" s="26">
        <v>0</v>
      </c>
      <c r="AQ21" s="26">
        <v>0</v>
      </c>
      <c r="AR21" s="26">
        <v>38</v>
      </c>
      <c r="AS21" s="26">
        <v>2</v>
      </c>
      <c r="AT21" s="27">
        <v>79.5</v>
      </c>
      <c r="AU21" s="26">
        <v>41</v>
      </c>
      <c r="AV21" s="26">
        <v>4</v>
      </c>
      <c r="AW21" s="26">
        <v>0</v>
      </c>
      <c r="AX21" s="26">
        <v>0</v>
      </c>
      <c r="AY21" s="26">
        <v>0</v>
      </c>
      <c r="AZ21" s="26">
        <v>0</v>
      </c>
      <c r="BA21" s="26">
        <v>10</v>
      </c>
      <c r="BB21" s="26">
        <v>5</v>
      </c>
      <c r="BC21" s="26">
        <v>2</v>
      </c>
      <c r="BD21" s="26">
        <v>10</v>
      </c>
      <c r="BE21" s="26">
        <v>7</v>
      </c>
      <c r="BF21" s="26">
        <v>-2</v>
      </c>
      <c r="BG21" s="26">
        <v>-1</v>
      </c>
      <c r="BH21" s="26">
        <v>3</v>
      </c>
      <c r="BI21" s="26">
        <v>0</v>
      </c>
      <c r="BJ21" s="26">
        <v>-5</v>
      </c>
      <c r="BK21" s="26">
        <v>10</v>
      </c>
      <c r="BL21" s="26">
        <v>1</v>
      </c>
      <c r="BM21" s="26">
        <v>5</v>
      </c>
      <c r="BN21" s="26">
        <v>0</v>
      </c>
      <c r="BO21" s="26">
        <v>5</v>
      </c>
      <c r="BP21" s="26">
        <v>0</v>
      </c>
      <c r="BQ21" s="26">
        <v>0</v>
      </c>
      <c r="BR21" s="26">
        <f t="shared" si="0"/>
        <v>551.0999999999999</v>
      </c>
      <c r="BS21" s="36"/>
      <c r="BT21" s="3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9"/>
      <c r="CQ21" s="9"/>
      <c r="CR21" s="9"/>
      <c r="CS21" s="9"/>
    </row>
    <row r="22" spans="2:97" ht="39.75" customHeight="1">
      <c r="B22" s="31"/>
      <c r="C22" s="53"/>
      <c r="D22" s="86" t="s">
        <v>109</v>
      </c>
      <c r="E22" s="87"/>
      <c r="F22" s="87"/>
      <c r="G22" s="87"/>
      <c r="H22" s="87"/>
      <c r="I22" s="87"/>
      <c r="J22" s="87"/>
      <c r="K22" s="88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55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2"/>
      <c r="BK22" s="32"/>
      <c r="BL22" s="32"/>
      <c r="BM22" s="32"/>
      <c r="BN22" s="32"/>
      <c r="BO22" s="32"/>
      <c r="BP22" s="32"/>
      <c r="BQ22" s="32"/>
      <c r="BR22" s="32"/>
      <c r="BS22" s="49"/>
      <c r="BT22" s="3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9"/>
      <c r="CQ22" s="9"/>
      <c r="CR22" s="9"/>
      <c r="CS22" s="9"/>
    </row>
    <row r="23" spans="2:97" ht="39.75" customHeight="1">
      <c r="B23" s="38">
        <v>16</v>
      </c>
      <c r="C23" s="39" t="s">
        <v>6</v>
      </c>
      <c r="D23" s="40">
        <v>89</v>
      </c>
      <c r="E23" s="40">
        <v>9</v>
      </c>
      <c r="F23" s="40">
        <v>10</v>
      </c>
      <c r="G23" s="40">
        <v>7.8</v>
      </c>
      <c r="H23" s="40">
        <v>32</v>
      </c>
      <c r="I23" s="40">
        <v>9</v>
      </c>
      <c r="J23" s="40">
        <v>20</v>
      </c>
      <c r="K23" s="40">
        <v>11</v>
      </c>
      <c r="L23" s="40">
        <v>38</v>
      </c>
      <c r="M23" s="40">
        <v>8</v>
      </c>
      <c r="N23" s="40">
        <v>8</v>
      </c>
      <c r="O23" s="40">
        <v>0</v>
      </c>
      <c r="P23" s="40">
        <v>3</v>
      </c>
      <c r="Q23" s="40">
        <v>8</v>
      </c>
      <c r="R23" s="40">
        <v>7</v>
      </c>
      <c r="S23" s="40">
        <v>8</v>
      </c>
      <c r="T23" s="40">
        <v>12</v>
      </c>
      <c r="U23" s="40">
        <v>59</v>
      </c>
      <c r="V23" s="40">
        <v>33.5</v>
      </c>
      <c r="W23" s="40">
        <v>-8</v>
      </c>
      <c r="X23" s="40">
        <v>-10</v>
      </c>
      <c r="Y23" s="40">
        <v>15</v>
      </c>
      <c r="Z23" s="40">
        <v>25</v>
      </c>
      <c r="AA23" s="40">
        <v>0</v>
      </c>
      <c r="AB23" s="40">
        <v>0</v>
      </c>
      <c r="AC23" s="40">
        <v>10</v>
      </c>
      <c r="AD23" s="40">
        <v>4.7</v>
      </c>
      <c r="AE23" s="40">
        <v>0</v>
      </c>
      <c r="AF23" s="41">
        <v>0</v>
      </c>
      <c r="AG23" s="41">
        <v>2</v>
      </c>
      <c r="AH23" s="41">
        <v>10</v>
      </c>
      <c r="AI23" s="41">
        <v>4.9</v>
      </c>
      <c r="AJ23" s="41">
        <v>5</v>
      </c>
      <c r="AK23" s="41">
        <v>17</v>
      </c>
      <c r="AL23" s="41">
        <v>88</v>
      </c>
      <c r="AM23" s="41">
        <v>4</v>
      </c>
      <c r="AN23" s="41">
        <v>28</v>
      </c>
      <c r="AO23" s="41">
        <v>72</v>
      </c>
      <c r="AP23" s="41">
        <v>15</v>
      </c>
      <c r="AQ23" s="41">
        <v>0</v>
      </c>
      <c r="AR23" s="41">
        <v>150</v>
      </c>
      <c r="AS23" s="41">
        <v>44</v>
      </c>
      <c r="AT23" s="42">
        <v>176</v>
      </c>
      <c r="AU23" s="41">
        <v>116.5</v>
      </c>
      <c r="AV23" s="41">
        <v>14</v>
      </c>
      <c r="AW23" s="41">
        <v>0</v>
      </c>
      <c r="AX23" s="41">
        <v>0</v>
      </c>
      <c r="AY23" s="41">
        <v>6</v>
      </c>
      <c r="AZ23" s="41">
        <v>8</v>
      </c>
      <c r="BA23" s="41">
        <v>8</v>
      </c>
      <c r="BB23" s="41">
        <v>10</v>
      </c>
      <c r="BC23" s="41">
        <v>12</v>
      </c>
      <c r="BD23" s="41">
        <v>9</v>
      </c>
      <c r="BE23" s="41">
        <v>6</v>
      </c>
      <c r="BF23" s="41">
        <v>-3</v>
      </c>
      <c r="BG23" s="41">
        <v>-3</v>
      </c>
      <c r="BH23" s="41">
        <v>3</v>
      </c>
      <c r="BI23" s="41">
        <v>0</v>
      </c>
      <c r="BJ23" s="41">
        <v>0</v>
      </c>
      <c r="BK23" s="41">
        <v>17</v>
      </c>
      <c r="BL23" s="41">
        <v>1</v>
      </c>
      <c r="BM23" s="41">
        <v>5</v>
      </c>
      <c r="BN23" s="41">
        <v>0</v>
      </c>
      <c r="BO23" s="41">
        <v>5</v>
      </c>
      <c r="BP23" s="41">
        <v>0</v>
      </c>
      <c r="BQ23" s="41">
        <v>0</v>
      </c>
      <c r="BR23" s="41">
        <f t="shared" si="0"/>
        <v>1150.4</v>
      </c>
      <c r="BS23" s="36">
        <v>1</v>
      </c>
      <c r="BT23" s="3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9"/>
      <c r="CQ23" s="9"/>
      <c r="CR23" s="9"/>
      <c r="CS23" s="9"/>
    </row>
    <row r="24" spans="2:97" ht="39.75" customHeight="1">
      <c r="B24" s="38">
        <v>17</v>
      </c>
      <c r="C24" s="39" t="s">
        <v>10</v>
      </c>
      <c r="D24" s="40">
        <v>72</v>
      </c>
      <c r="E24" s="40">
        <v>8</v>
      </c>
      <c r="F24" s="40">
        <v>8</v>
      </c>
      <c r="G24" s="40">
        <v>8</v>
      </c>
      <c r="H24" s="40">
        <v>42</v>
      </c>
      <c r="I24" s="40">
        <v>6</v>
      </c>
      <c r="J24" s="40">
        <v>24</v>
      </c>
      <c r="K24" s="40">
        <v>61</v>
      </c>
      <c r="L24" s="40">
        <v>37</v>
      </c>
      <c r="M24" s="40">
        <v>24</v>
      </c>
      <c r="N24" s="40">
        <v>58</v>
      </c>
      <c r="O24" s="40">
        <v>0</v>
      </c>
      <c r="P24" s="40">
        <v>21</v>
      </c>
      <c r="Q24" s="40">
        <v>6</v>
      </c>
      <c r="R24" s="40">
        <v>3</v>
      </c>
      <c r="S24" s="40">
        <v>7</v>
      </c>
      <c r="T24" s="40">
        <v>0</v>
      </c>
      <c r="U24" s="40">
        <v>0</v>
      </c>
      <c r="V24" s="40">
        <v>0</v>
      </c>
      <c r="W24" s="40">
        <v>0</v>
      </c>
      <c r="X24" s="40"/>
      <c r="Y24" s="40">
        <v>13</v>
      </c>
      <c r="Z24" s="40">
        <v>26</v>
      </c>
      <c r="AA24" s="40">
        <v>0</v>
      </c>
      <c r="AB24" s="40">
        <v>-10</v>
      </c>
      <c r="AC24" s="40">
        <v>10</v>
      </c>
      <c r="AD24" s="40">
        <v>4.3</v>
      </c>
      <c r="AE24" s="40">
        <v>0</v>
      </c>
      <c r="AF24" s="41">
        <v>0</v>
      </c>
      <c r="AG24" s="41">
        <v>0</v>
      </c>
      <c r="AH24" s="41">
        <v>9</v>
      </c>
      <c r="AI24" s="41">
        <v>10</v>
      </c>
      <c r="AJ24" s="41">
        <v>10</v>
      </c>
      <c r="AK24" s="41">
        <v>5</v>
      </c>
      <c r="AL24" s="41">
        <v>16</v>
      </c>
      <c r="AM24" s="41">
        <v>4</v>
      </c>
      <c r="AN24" s="41">
        <v>67</v>
      </c>
      <c r="AO24" s="41">
        <v>22</v>
      </c>
      <c r="AP24" s="41">
        <v>0</v>
      </c>
      <c r="AQ24" s="41">
        <v>0</v>
      </c>
      <c r="AR24" s="41">
        <v>140</v>
      </c>
      <c r="AS24" s="41">
        <v>0</v>
      </c>
      <c r="AT24" s="42">
        <v>177.5</v>
      </c>
      <c r="AU24" s="41">
        <v>30</v>
      </c>
      <c r="AV24" s="41">
        <v>0</v>
      </c>
      <c r="AW24" s="41">
        <v>0</v>
      </c>
      <c r="AX24" s="41">
        <v>0</v>
      </c>
      <c r="AY24" s="41">
        <v>10</v>
      </c>
      <c r="AZ24" s="41">
        <v>8</v>
      </c>
      <c r="BA24" s="41">
        <v>7.5</v>
      </c>
      <c r="BB24" s="41">
        <v>6</v>
      </c>
      <c r="BC24" s="41">
        <v>25</v>
      </c>
      <c r="BD24" s="41">
        <v>10</v>
      </c>
      <c r="BE24" s="41">
        <v>6.6</v>
      </c>
      <c r="BF24" s="41">
        <v>-1</v>
      </c>
      <c r="BG24" s="41">
        <v>-3</v>
      </c>
      <c r="BH24" s="41">
        <v>3</v>
      </c>
      <c r="BI24" s="41">
        <v>0</v>
      </c>
      <c r="BJ24" s="41">
        <v>0</v>
      </c>
      <c r="BK24" s="41">
        <v>6</v>
      </c>
      <c r="BL24" s="41">
        <v>1</v>
      </c>
      <c r="BM24" s="41">
        <v>5</v>
      </c>
      <c r="BN24" s="41">
        <v>0</v>
      </c>
      <c r="BO24" s="41">
        <v>5</v>
      </c>
      <c r="BP24" s="41">
        <v>0</v>
      </c>
      <c r="BQ24" s="41">
        <v>0</v>
      </c>
      <c r="BR24" s="41">
        <f t="shared" si="0"/>
        <v>935.9</v>
      </c>
      <c r="BS24" s="36">
        <v>2</v>
      </c>
      <c r="BT24" s="3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9"/>
      <c r="CQ24" s="9"/>
      <c r="CR24" s="9"/>
      <c r="CS24" s="9"/>
    </row>
    <row r="25" spans="2:97" ht="39.75" customHeight="1">
      <c r="B25" s="38">
        <v>18</v>
      </c>
      <c r="C25" s="39" t="s">
        <v>13</v>
      </c>
      <c r="D25" s="40">
        <v>75</v>
      </c>
      <c r="E25" s="40">
        <v>9</v>
      </c>
      <c r="F25" s="40">
        <v>9.3</v>
      </c>
      <c r="G25" s="40">
        <v>8.1</v>
      </c>
      <c r="H25" s="40">
        <v>21</v>
      </c>
      <c r="I25" s="40">
        <v>3</v>
      </c>
      <c r="J25" s="40">
        <v>20</v>
      </c>
      <c r="K25" s="40">
        <v>36</v>
      </c>
      <c r="L25" s="40">
        <v>41</v>
      </c>
      <c r="M25" s="40">
        <v>27</v>
      </c>
      <c r="N25" s="40">
        <v>45</v>
      </c>
      <c r="O25" s="40">
        <v>0</v>
      </c>
      <c r="P25" s="40">
        <v>10</v>
      </c>
      <c r="Q25" s="40">
        <v>6</v>
      </c>
      <c r="R25" s="40">
        <v>6</v>
      </c>
      <c r="S25" s="40">
        <v>6</v>
      </c>
      <c r="T25" s="40">
        <v>9</v>
      </c>
      <c r="U25" s="40">
        <v>51</v>
      </c>
      <c r="V25" s="40">
        <v>48</v>
      </c>
      <c r="W25" s="40">
        <v>-40</v>
      </c>
      <c r="X25" s="40">
        <v>-30</v>
      </c>
      <c r="Y25" s="40">
        <v>15</v>
      </c>
      <c r="Z25" s="40">
        <v>29</v>
      </c>
      <c r="AA25" s="40">
        <v>0</v>
      </c>
      <c r="AB25" s="40">
        <v>0</v>
      </c>
      <c r="AC25" s="40">
        <v>10</v>
      </c>
      <c r="AD25" s="40">
        <v>5.8</v>
      </c>
      <c r="AE25" s="40">
        <v>0</v>
      </c>
      <c r="AF25" s="41">
        <v>2</v>
      </c>
      <c r="AG25" s="41">
        <v>0</v>
      </c>
      <c r="AH25" s="41">
        <v>0</v>
      </c>
      <c r="AI25" s="41">
        <v>0</v>
      </c>
      <c r="AJ25" s="41">
        <v>0</v>
      </c>
      <c r="AK25" s="41">
        <v>13</v>
      </c>
      <c r="AL25" s="41">
        <v>50</v>
      </c>
      <c r="AM25" s="41">
        <v>0</v>
      </c>
      <c r="AN25" s="41">
        <v>20</v>
      </c>
      <c r="AO25" s="41">
        <v>91</v>
      </c>
      <c r="AP25" s="41">
        <v>15</v>
      </c>
      <c r="AQ25" s="41">
        <v>0</v>
      </c>
      <c r="AR25" s="41">
        <v>46</v>
      </c>
      <c r="AS25" s="41">
        <v>17</v>
      </c>
      <c r="AT25" s="42">
        <v>105.5</v>
      </c>
      <c r="AU25" s="41">
        <v>132</v>
      </c>
      <c r="AV25" s="41">
        <v>28</v>
      </c>
      <c r="AW25" s="41">
        <v>0</v>
      </c>
      <c r="AX25" s="41">
        <v>0</v>
      </c>
      <c r="AY25" s="41">
        <v>9</v>
      </c>
      <c r="AZ25" s="41">
        <v>0</v>
      </c>
      <c r="BA25" s="41">
        <v>0</v>
      </c>
      <c r="BB25" s="41">
        <v>4</v>
      </c>
      <c r="BC25" s="41">
        <v>12</v>
      </c>
      <c r="BD25" s="41">
        <v>8</v>
      </c>
      <c r="BE25" s="41">
        <v>0</v>
      </c>
      <c r="BF25" s="41">
        <v>0</v>
      </c>
      <c r="BG25" s="41">
        <v>0</v>
      </c>
      <c r="BH25" s="41">
        <v>3</v>
      </c>
      <c r="BI25" s="41">
        <v>0</v>
      </c>
      <c r="BJ25" s="41">
        <v>0</v>
      </c>
      <c r="BK25" s="41">
        <v>8</v>
      </c>
      <c r="BL25" s="41">
        <v>1</v>
      </c>
      <c r="BM25" s="41">
        <v>5</v>
      </c>
      <c r="BN25" s="41">
        <v>0</v>
      </c>
      <c r="BO25" s="41">
        <v>5</v>
      </c>
      <c r="BP25" s="41">
        <v>0</v>
      </c>
      <c r="BQ25" s="41">
        <v>0</v>
      </c>
      <c r="BR25" s="41">
        <f t="shared" si="0"/>
        <v>919.7</v>
      </c>
      <c r="BS25" s="36">
        <v>3</v>
      </c>
      <c r="BT25" s="3"/>
      <c r="BU25" s="7"/>
      <c r="BV25" s="7"/>
      <c r="BW25" s="7"/>
      <c r="BX25" s="7"/>
      <c r="BY25" s="14"/>
      <c r="BZ25" s="7"/>
      <c r="CA25" s="7"/>
      <c r="CB25" s="7"/>
      <c r="CC25" s="7"/>
      <c r="CD25" s="7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9"/>
      <c r="CQ25" s="9"/>
      <c r="CR25" s="9"/>
      <c r="CS25" s="9"/>
    </row>
    <row r="26" spans="2:97" ht="39.75" customHeight="1">
      <c r="B26" s="38">
        <v>19</v>
      </c>
      <c r="C26" s="39" t="s">
        <v>19</v>
      </c>
      <c r="D26" s="40">
        <v>71</v>
      </c>
      <c r="E26" s="40">
        <v>9</v>
      </c>
      <c r="F26" s="40">
        <v>7</v>
      </c>
      <c r="G26" s="40">
        <v>5.5</v>
      </c>
      <c r="H26" s="40">
        <v>49</v>
      </c>
      <c r="I26" s="40">
        <v>9</v>
      </c>
      <c r="J26" s="40">
        <v>18</v>
      </c>
      <c r="K26" s="40">
        <v>9</v>
      </c>
      <c r="L26" s="40">
        <v>32</v>
      </c>
      <c r="M26" s="40">
        <v>10</v>
      </c>
      <c r="N26" s="40">
        <v>0</v>
      </c>
      <c r="O26" s="40">
        <v>0</v>
      </c>
      <c r="P26" s="40">
        <v>12</v>
      </c>
      <c r="Q26" s="40">
        <v>6</v>
      </c>
      <c r="R26" s="40">
        <v>6</v>
      </c>
      <c r="S26" s="40">
        <v>8</v>
      </c>
      <c r="T26" s="40">
        <v>13</v>
      </c>
      <c r="U26" s="40">
        <v>66</v>
      </c>
      <c r="V26" s="40">
        <v>39.6</v>
      </c>
      <c r="W26" s="40">
        <v>-16</v>
      </c>
      <c r="X26" s="40">
        <v>-10</v>
      </c>
      <c r="Y26" s="40">
        <v>13</v>
      </c>
      <c r="Z26" s="40">
        <v>27</v>
      </c>
      <c r="AA26" s="40">
        <v>0</v>
      </c>
      <c r="AB26" s="40">
        <v>0</v>
      </c>
      <c r="AC26" s="40">
        <v>9.8</v>
      </c>
      <c r="AD26" s="40">
        <v>5.9</v>
      </c>
      <c r="AE26" s="40">
        <v>-1</v>
      </c>
      <c r="AF26" s="41">
        <v>2</v>
      </c>
      <c r="AG26" s="41">
        <v>4</v>
      </c>
      <c r="AH26" s="41">
        <v>3.2</v>
      </c>
      <c r="AI26" s="41">
        <v>8.5</v>
      </c>
      <c r="AJ26" s="41">
        <v>6.1</v>
      </c>
      <c r="AK26" s="41">
        <v>16</v>
      </c>
      <c r="AL26" s="41">
        <v>18</v>
      </c>
      <c r="AM26" s="41">
        <v>0</v>
      </c>
      <c r="AN26" s="41">
        <v>32</v>
      </c>
      <c r="AO26" s="41">
        <v>38</v>
      </c>
      <c r="AP26" s="41">
        <v>0</v>
      </c>
      <c r="AQ26" s="41">
        <v>0</v>
      </c>
      <c r="AR26" s="41">
        <v>88</v>
      </c>
      <c r="AS26" s="41">
        <v>2</v>
      </c>
      <c r="AT26" s="42">
        <v>55</v>
      </c>
      <c r="AU26" s="41">
        <v>105</v>
      </c>
      <c r="AV26" s="41">
        <v>81</v>
      </c>
      <c r="AW26" s="41">
        <v>0</v>
      </c>
      <c r="AX26" s="41">
        <v>0</v>
      </c>
      <c r="AY26" s="41">
        <v>9</v>
      </c>
      <c r="AZ26" s="41">
        <v>6</v>
      </c>
      <c r="BA26" s="41">
        <v>9.7</v>
      </c>
      <c r="BB26" s="41">
        <v>7</v>
      </c>
      <c r="BC26" s="41">
        <v>5</v>
      </c>
      <c r="BD26" s="41">
        <v>9</v>
      </c>
      <c r="BE26" s="41">
        <v>4.5</v>
      </c>
      <c r="BF26" s="41">
        <v>-2</v>
      </c>
      <c r="BG26" s="41">
        <v>-2</v>
      </c>
      <c r="BH26" s="41">
        <v>3</v>
      </c>
      <c r="BI26" s="41">
        <v>-2</v>
      </c>
      <c r="BJ26" s="41">
        <v>0</v>
      </c>
      <c r="BK26" s="41">
        <v>7</v>
      </c>
      <c r="BL26" s="41">
        <v>1</v>
      </c>
      <c r="BM26" s="41">
        <v>-2</v>
      </c>
      <c r="BN26" s="41">
        <v>0</v>
      </c>
      <c r="BO26" s="41">
        <v>5</v>
      </c>
      <c r="BP26" s="41">
        <v>0</v>
      </c>
      <c r="BQ26" s="41">
        <v>0</v>
      </c>
      <c r="BR26" s="41">
        <f t="shared" si="0"/>
        <v>844.8000000000001</v>
      </c>
      <c r="BS26" s="36"/>
      <c r="BT26" s="3"/>
      <c r="BU26" s="7"/>
      <c r="BV26" s="7"/>
      <c r="BW26" s="7"/>
      <c r="BX26" s="7"/>
      <c r="BY26" s="14"/>
      <c r="BZ26" s="7"/>
      <c r="CA26" s="7"/>
      <c r="CB26" s="7"/>
      <c r="CC26" s="7"/>
      <c r="CD26" s="7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9"/>
      <c r="CQ26" s="9"/>
      <c r="CR26" s="9"/>
      <c r="CS26" s="9"/>
    </row>
    <row r="27" spans="2:97" s="30" customFormat="1" ht="39.75" customHeight="1">
      <c r="B27" s="38">
        <v>20</v>
      </c>
      <c r="C27" s="39" t="s">
        <v>34</v>
      </c>
      <c r="D27" s="40">
        <v>53</v>
      </c>
      <c r="E27" s="40">
        <v>9</v>
      </c>
      <c r="F27" s="40">
        <v>8.8</v>
      </c>
      <c r="G27" s="40">
        <v>10</v>
      </c>
      <c r="H27" s="40">
        <v>28</v>
      </c>
      <c r="I27" s="40">
        <v>9</v>
      </c>
      <c r="J27" s="40">
        <v>10</v>
      </c>
      <c r="K27" s="40">
        <v>65</v>
      </c>
      <c r="L27" s="40">
        <v>46</v>
      </c>
      <c r="M27" s="40">
        <v>8</v>
      </c>
      <c r="N27" s="40">
        <v>77</v>
      </c>
      <c r="O27" s="40">
        <v>0</v>
      </c>
      <c r="P27" s="40">
        <v>8</v>
      </c>
      <c r="Q27" s="40">
        <v>7</v>
      </c>
      <c r="R27" s="40">
        <v>9</v>
      </c>
      <c r="S27" s="40">
        <v>8</v>
      </c>
      <c r="T27" s="40">
        <v>0</v>
      </c>
      <c r="U27" s="40">
        <v>0</v>
      </c>
      <c r="V27" s="40">
        <v>0</v>
      </c>
      <c r="W27" s="40">
        <v>0</v>
      </c>
      <c r="X27" s="40"/>
      <c r="Y27" s="40">
        <v>15</v>
      </c>
      <c r="Z27" s="40">
        <v>25</v>
      </c>
      <c r="AA27" s="40">
        <v>18.6</v>
      </c>
      <c r="AB27" s="40">
        <v>0</v>
      </c>
      <c r="AC27" s="40">
        <v>9.8</v>
      </c>
      <c r="AD27" s="40">
        <v>5.3</v>
      </c>
      <c r="AE27" s="40">
        <v>-1</v>
      </c>
      <c r="AF27" s="41">
        <v>0</v>
      </c>
      <c r="AG27" s="41">
        <v>0</v>
      </c>
      <c r="AH27" s="41">
        <v>0</v>
      </c>
      <c r="AI27" s="41">
        <v>0</v>
      </c>
      <c r="AJ27" s="41">
        <v>0</v>
      </c>
      <c r="AK27" s="41">
        <v>0</v>
      </c>
      <c r="AL27" s="41">
        <v>0</v>
      </c>
      <c r="AM27" s="41">
        <v>0</v>
      </c>
      <c r="AN27" s="41">
        <v>36</v>
      </c>
      <c r="AO27" s="41">
        <v>20</v>
      </c>
      <c r="AP27" s="41">
        <v>0</v>
      </c>
      <c r="AQ27" s="41">
        <v>0</v>
      </c>
      <c r="AR27" s="41">
        <v>70</v>
      </c>
      <c r="AS27" s="41">
        <v>22</v>
      </c>
      <c r="AT27" s="42">
        <v>227</v>
      </c>
      <c r="AU27" s="41">
        <v>28</v>
      </c>
      <c r="AV27" s="41">
        <v>1</v>
      </c>
      <c r="AW27" s="41">
        <v>0</v>
      </c>
      <c r="AX27" s="41">
        <v>0</v>
      </c>
      <c r="AY27" s="41">
        <v>10</v>
      </c>
      <c r="AZ27" s="41">
        <v>6</v>
      </c>
      <c r="BA27" s="41">
        <v>6.3</v>
      </c>
      <c r="BB27" s="41">
        <v>4</v>
      </c>
      <c r="BC27" s="41">
        <v>26</v>
      </c>
      <c r="BD27" s="41">
        <v>8</v>
      </c>
      <c r="BE27" s="41">
        <v>3.3</v>
      </c>
      <c r="BF27" s="41">
        <v>-1</v>
      </c>
      <c r="BG27" s="41">
        <v>-4</v>
      </c>
      <c r="BH27" s="41">
        <v>3</v>
      </c>
      <c r="BI27" s="41">
        <v>-3</v>
      </c>
      <c r="BJ27" s="41">
        <v>-20</v>
      </c>
      <c r="BK27" s="41">
        <v>10</v>
      </c>
      <c r="BL27" s="41">
        <v>1</v>
      </c>
      <c r="BM27" s="41">
        <v>5</v>
      </c>
      <c r="BN27" s="41">
        <v>0</v>
      </c>
      <c r="BO27" s="41">
        <v>5</v>
      </c>
      <c r="BP27" s="41">
        <v>0</v>
      </c>
      <c r="BQ27" s="41">
        <v>-1</v>
      </c>
      <c r="BR27" s="41">
        <f t="shared" si="0"/>
        <v>838.0999999999999</v>
      </c>
      <c r="BS27" s="49"/>
      <c r="BT27" s="31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5"/>
      <c r="CQ27" s="35"/>
      <c r="CR27" s="35"/>
      <c r="CS27" s="35"/>
    </row>
    <row r="28" spans="2:97" ht="39.75" customHeight="1">
      <c r="B28" s="38">
        <v>21</v>
      </c>
      <c r="C28" s="39" t="s">
        <v>12</v>
      </c>
      <c r="D28" s="40">
        <v>37</v>
      </c>
      <c r="E28" s="40">
        <v>8</v>
      </c>
      <c r="F28" s="40">
        <v>9</v>
      </c>
      <c r="G28" s="40">
        <v>9</v>
      </c>
      <c r="H28" s="40">
        <v>27</v>
      </c>
      <c r="I28" s="40">
        <v>6</v>
      </c>
      <c r="J28" s="40">
        <v>8</v>
      </c>
      <c r="K28" s="40">
        <v>4</v>
      </c>
      <c r="L28" s="40">
        <v>19</v>
      </c>
      <c r="M28" s="40">
        <v>4</v>
      </c>
      <c r="N28" s="40">
        <v>65</v>
      </c>
      <c r="O28" s="40">
        <v>0</v>
      </c>
      <c r="P28" s="40">
        <v>3</v>
      </c>
      <c r="Q28" s="40">
        <v>6</v>
      </c>
      <c r="R28" s="40">
        <v>8</v>
      </c>
      <c r="S28" s="40">
        <v>9</v>
      </c>
      <c r="T28" s="40">
        <v>0</v>
      </c>
      <c r="U28" s="40">
        <v>0</v>
      </c>
      <c r="V28" s="40">
        <v>0</v>
      </c>
      <c r="W28" s="40">
        <v>0</v>
      </c>
      <c r="X28" s="40"/>
      <c r="Y28" s="40">
        <v>11</v>
      </c>
      <c r="Z28" s="40">
        <v>17</v>
      </c>
      <c r="AA28" s="40">
        <v>0</v>
      </c>
      <c r="AB28" s="40">
        <v>-5</v>
      </c>
      <c r="AC28" s="40">
        <v>9.7</v>
      </c>
      <c r="AD28" s="40">
        <v>5.4</v>
      </c>
      <c r="AE28" s="40">
        <v>-2</v>
      </c>
      <c r="AF28" s="41">
        <v>0</v>
      </c>
      <c r="AG28" s="41">
        <v>0</v>
      </c>
      <c r="AH28" s="41">
        <v>6</v>
      </c>
      <c r="AI28" s="41">
        <v>4.4</v>
      </c>
      <c r="AJ28" s="41">
        <v>4</v>
      </c>
      <c r="AK28" s="41">
        <v>0</v>
      </c>
      <c r="AL28" s="41">
        <v>0</v>
      </c>
      <c r="AM28" s="41">
        <v>0</v>
      </c>
      <c r="AN28" s="41">
        <v>50</v>
      </c>
      <c r="AO28" s="41">
        <v>40</v>
      </c>
      <c r="AP28" s="41">
        <v>6</v>
      </c>
      <c r="AQ28" s="41">
        <v>0</v>
      </c>
      <c r="AR28" s="41">
        <v>32</v>
      </c>
      <c r="AS28" s="41">
        <v>20</v>
      </c>
      <c r="AT28" s="42">
        <v>275</v>
      </c>
      <c r="AU28" s="41">
        <v>66</v>
      </c>
      <c r="AV28" s="41">
        <v>0</v>
      </c>
      <c r="AW28" s="41">
        <v>0</v>
      </c>
      <c r="AX28" s="41">
        <v>0</v>
      </c>
      <c r="AY28" s="41">
        <v>9</v>
      </c>
      <c r="AZ28" s="41">
        <v>0</v>
      </c>
      <c r="BA28" s="41">
        <v>9</v>
      </c>
      <c r="BB28" s="41">
        <v>8</v>
      </c>
      <c r="BC28" s="41">
        <v>11</v>
      </c>
      <c r="BD28" s="41">
        <v>8</v>
      </c>
      <c r="BE28" s="41">
        <v>0</v>
      </c>
      <c r="BF28" s="41">
        <v>0</v>
      </c>
      <c r="BG28" s="41">
        <v>0</v>
      </c>
      <c r="BH28" s="41">
        <v>3</v>
      </c>
      <c r="BI28" s="41">
        <v>0</v>
      </c>
      <c r="BJ28" s="41">
        <v>0</v>
      </c>
      <c r="BK28" s="41">
        <v>10</v>
      </c>
      <c r="BL28" s="41">
        <v>1</v>
      </c>
      <c r="BM28" s="41">
        <v>5</v>
      </c>
      <c r="BN28" s="41">
        <v>0</v>
      </c>
      <c r="BO28" s="41">
        <v>5</v>
      </c>
      <c r="BP28" s="41">
        <v>0</v>
      </c>
      <c r="BQ28" s="41">
        <v>-3</v>
      </c>
      <c r="BR28" s="41">
        <f t="shared" si="0"/>
        <v>790.5</v>
      </c>
      <c r="BS28" s="36"/>
      <c r="BT28" s="3"/>
      <c r="BU28" s="7"/>
      <c r="BV28" s="7"/>
      <c r="BW28" s="7"/>
      <c r="BX28" s="7"/>
      <c r="BY28" s="14"/>
      <c r="BZ28" s="7"/>
      <c r="CA28" s="7"/>
      <c r="CB28" s="7"/>
      <c r="CC28" s="7"/>
      <c r="CD28" s="7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9"/>
      <c r="CQ28" s="9"/>
      <c r="CR28" s="9"/>
      <c r="CS28" s="9"/>
    </row>
    <row r="29" spans="2:97" ht="39.75" customHeight="1">
      <c r="B29" s="38">
        <v>22</v>
      </c>
      <c r="C29" s="39" t="s">
        <v>15</v>
      </c>
      <c r="D29" s="40">
        <v>97</v>
      </c>
      <c r="E29" s="40">
        <v>10</v>
      </c>
      <c r="F29" s="40">
        <v>8.6</v>
      </c>
      <c r="G29" s="40">
        <v>6.4</v>
      </c>
      <c r="H29" s="40">
        <v>39</v>
      </c>
      <c r="I29" s="40">
        <v>0</v>
      </c>
      <c r="J29" s="40">
        <v>2</v>
      </c>
      <c r="K29" s="40">
        <v>37</v>
      </c>
      <c r="L29" s="40">
        <v>14</v>
      </c>
      <c r="M29" s="40">
        <v>0</v>
      </c>
      <c r="N29" s="40">
        <v>26</v>
      </c>
      <c r="O29" s="40">
        <v>0</v>
      </c>
      <c r="P29" s="40">
        <v>0</v>
      </c>
      <c r="Q29" s="40">
        <v>7</v>
      </c>
      <c r="R29" s="40">
        <v>7</v>
      </c>
      <c r="S29" s="40">
        <v>6</v>
      </c>
      <c r="T29" s="40">
        <v>0</v>
      </c>
      <c r="U29" s="40">
        <v>0</v>
      </c>
      <c r="V29" s="40">
        <v>0</v>
      </c>
      <c r="W29" s="40">
        <v>0</v>
      </c>
      <c r="X29" s="40"/>
      <c r="Y29" s="40">
        <v>12</v>
      </c>
      <c r="Z29" s="40">
        <v>25</v>
      </c>
      <c r="AA29" s="40">
        <v>0</v>
      </c>
      <c r="AB29" s="40">
        <v>-15</v>
      </c>
      <c r="AC29" s="40">
        <v>9.9</v>
      </c>
      <c r="AD29" s="40">
        <v>4.3</v>
      </c>
      <c r="AE29" s="40">
        <v>-1</v>
      </c>
      <c r="AF29" s="41">
        <v>0</v>
      </c>
      <c r="AG29" s="41">
        <v>0</v>
      </c>
      <c r="AH29" s="41">
        <v>5</v>
      </c>
      <c r="AI29" s="41">
        <v>5</v>
      </c>
      <c r="AJ29" s="41">
        <v>5</v>
      </c>
      <c r="AK29" s="41">
        <v>4</v>
      </c>
      <c r="AL29" s="41">
        <v>8</v>
      </c>
      <c r="AM29" s="41">
        <v>0</v>
      </c>
      <c r="AN29" s="41">
        <v>41</v>
      </c>
      <c r="AO29" s="41">
        <v>49</v>
      </c>
      <c r="AP29" s="41">
        <v>0</v>
      </c>
      <c r="AQ29" s="41">
        <v>0</v>
      </c>
      <c r="AR29" s="41">
        <v>87</v>
      </c>
      <c r="AS29" s="41">
        <v>4</v>
      </c>
      <c r="AT29" s="42">
        <v>146.5</v>
      </c>
      <c r="AU29" s="41">
        <v>86</v>
      </c>
      <c r="AV29" s="41">
        <v>21</v>
      </c>
      <c r="AW29" s="41">
        <v>0</v>
      </c>
      <c r="AX29" s="41">
        <v>0</v>
      </c>
      <c r="AY29" s="41">
        <v>6</v>
      </c>
      <c r="AZ29" s="41">
        <v>6</v>
      </c>
      <c r="BA29" s="41">
        <v>8.4</v>
      </c>
      <c r="BB29" s="41">
        <v>10</v>
      </c>
      <c r="BC29" s="41">
        <v>15</v>
      </c>
      <c r="BD29" s="41">
        <v>7</v>
      </c>
      <c r="BE29" s="41">
        <v>9</v>
      </c>
      <c r="BF29" s="41">
        <v>-1</v>
      </c>
      <c r="BG29" s="41">
        <v>-3</v>
      </c>
      <c r="BH29" s="41">
        <v>3</v>
      </c>
      <c r="BI29" s="41">
        <v>0</v>
      </c>
      <c r="BJ29" s="41">
        <v>0</v>
      </c>
      <c r="BK29" s="41">
        <v>5</v>
      </c>
      <c r="BL29" s="41">
        <v>1</v>
      </c>
      <c r="BM29" s="41">
        <v>5</v>
      </c>
      <c r="BN29" s="41">
        <v>0</v>
      </c>
      <c r="BO29" s="41">
        <v>5</v>
      </c>
      <c r="BP29" s="41">
        <v>0</v>
      </c>
      <c r="BQ29" s="41">
        <v>0</v>
      </c>
      <c r="BR29" s="41">
        <f t="shared" si="0"/>
        <v>736.1</v>
      </c>
      <c r="BS29" s="36"/>
      <c r="BT29" s="3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9"/>
      <c r="CQ29" s="9"/>
      <c r="CR29" s="9"/>
      <c r="CS29" s="9"/>
    </row>
    <row r="30" spans="2:97" ht="39.75" customHeight="1">
      <c r="B30" s="38">
        <v>23</v>
      </c>
      <c r="C30" s="39" t="s">
        <v>20</v>
      </c>
      <c r="D30" s="40">
        <v>81</v>
      </c>
      <c r="E30" s="40">
        <v>9</v>
      </c>
      <c r="F30" s="40">
        <v>10</v>
      </c>
      <c r="G30" s="40">
        <v>5.3</v>
      </c>
      <c r="H30" s="40">
        <v>50</v>
      </c>
      <c r="I30" s="40">
        <v>0</v>
      </c>
      <c r="J30" s="40">
        <v>0</v>
      </c>
      <c r="K30" s="40">
        <v>45</v>
      </c>
      <c r="L30" s="40">
        <v>7</v>
      </c>
      <c r="M30" s="40">
        <v>0</v>
      </c>
      <c r="N30" s="40">
        <v>76</v>
      </c>
      <c r="O30" s="40">
        <v>0</v>
      </c>
      <c r="P30" s="40">
        <v>18</v>
      </c>
      <c r="Q30" s="40">
        <v>6</v>
      </c>
      <c r="R30" s="40">
        <v>3</v>
      </c>
      <c r="S30" s="40">
        <v>4</v>
      </c>
      <c r="T30" s="40">
        <v>0</v>
      </c>
      <c r="U30" s="40">
        <v>0</v>
      </c>
      <c r="V30" s="40">
        <v>0</v>
      </c>
      <c r="W30" s="40">
        <v>0</v>
      </c>
      <c r="X30" s="40"/>
      <c r="Y30" s="40">
        <v>16</v>
      </c>
      <c r="Z30" s="40">
        <v>30</v>
      </c>
      <c r="AA30" s="40">
        <v>0</v>
      </c>
      <c r="AB30" s="40">
        <v>0</v>
      </c>
      <c r="AC30" s="40">
        <v>10</v>
      </c>
      <c r="AD30" s="40">
        <v>5</v>
      </c>
      <c r="AE30" s="40">
        <v>0</v>
      </c>
      <c r="AF30" s="41">
        <v>0</v>
      </c>
      <c r="AG30" s="41">
        <v>0</v>
      </c>
      <c r="AH30" s="41">
        <v>4.2</v>
      </c>
      <c r="AI30" s="41">
        <v>6.1</v>
      </c>
      <c r="AJ30" s="41">
        <v>8.3</v>
      </c>
      <c r="AK30" s="41">
        <v>9</v>
      </c>
      <c r="AL30" s="41">
        <v>10</v>
      </c>
      <c r="AM30" s="41">
        <v>0</v>
      </c>
      <c r="AN30" s="41">
        <v>10</v>
      </c>
      <c r="AO30" s="41">
        <v>60</v>
      </c>
      <c r="AP30" s="41">
        <v>0</v>
      </c>
      <c r="AQ30" s="41">
        <v>0</v>
      </c>
      <c r="AR30" s="41">
        <v>37</v>
      </c>
      <c r="AS30" s="41">
        <v>0</v>
      </c>
      <c r="AT30" s="42">
        <v>126.5</v>
      </c>
      <c r="AU30" s="41">
        <v>6</v>
      </c>
      <c r="AV30" s="41">
        <v>9</v>
      </c>
      <c r="AW30" s="41">
        <v>0</v>
      </c>
      <c r="AX30" s="41">
        <v>0</v>
      </c>
      <c r="AY30" s="41">
        <v>5</v>
      </c>
      <c r="AZ30" s="41">
        <v>6</v>
      </c>
      <c r="BA30" s="41">
        <v>7.2</v>
      </c>
      <c r="BB30" s="41">
        <v>4</v>
      </c>
      <c r="BC30" s="41">
        <v>6</v>
      </c>
      <c r="BD30" s="41">
        <v>8</v>
      </c>
      <c r="BE30" s="41">
        <v>6.5</v>
      </c>
      <c r="BF30" s="41">
        <v>-1</v>
      </c>
      <c r="BG30" s="41">
        <v>-3</v>
      </c>
      <c r="BH30" s="41">
        <v>2</v>
      </c>
      <c r="BI30" s="41">
        <v>-1</v>
      </c>
      <c r="BJ30" s="41">
        <v>-25</v>
      </c>
      <c r="BK30" s="41">
        <v>8</v>
      </c>
      <c r="BL30" s="41">
        <v>1</v>
      </c>
      <c r="BM30" s="41">
        <v>5</v>
      </c>
      <c r="BN30" s="41">
        <v>0</v>
      </c>
      <c r="BO30" s="41">
        <v>5</v>
      </c>
      <c r="BP30" s="41">
        <v>0</v>
      </c>
      <c r="BQ30" s="41">
        <v>-1</v>
      </c>
      <c r="BR30" s="41">
        <f t="shared" si="0"/>
        <v>613.1000000000001</v>
      </c>
      <c r="BS30" s="36"/>
      <c r="BT30" s="3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9"/>
      <c r="CQ30" s="9"/>
      <c r="CR30" s="9"/>
      <c r="CS30" s="9"/>
    </row>
    <row r="31" spans="2:97" ht="39.75" customHeight="1">
      <c r="B31" s="38">
        <v>24</v>
      </c>
      <c r="C31" s="39" t="s">
        <v>21</v>
      </c>
      <c r="D31" s="40">
        <v>68</v>
      </c>
      <c r="E31" s="40">
        <v>9</v>
      </c>
      <c r="F31" s="40">
        <v>10</v>
      </c>
      <c r="G31" s="40">
        <v>9.2</v>
      </c>
      <c r="H31" s="40">
        <v>28</v>
      </c>
      <c r="I31" s="40">
        <v>0</v>
      </c>
      <c r="J31" s="40">
        <v>16</v>
      </c>
      <c r="K31" s="40">
        <v>48</v>
      </c>
      <c r="L31" s="40">
        <v>8</v>
      </c>
      <c r="M31" s="40">
        <v>0</v>
      </c>
      <c r="N31" s="40">
        <v>15</v>
      </c>
      <c r="O31" s="40">
        <v>0</v>
      </c>
      <c r="P31" s="40">
        <v>6</v>
      </c>
      <c r="Q31" s="40">
        <v>6</v>
      </c>
      <c r="R31" s="40">
        <v>2</v>
      </c>
      <c r="S31" s="40">
        <v>9</v>
      </c>
      <c r="T31" s="40">
        <v>12</v>
      </c>
      <c r="U31" s="40">
        <v>60</v>
      </c>
      <c r="V31" s="40">
        <v>30.8</v>
      </c>
      <c r="W31" s="40">
        <v>-8</v>
      </c>
      <c r="X31" s="40">
        <v>-10</v>
      </c>
      <c r="Y31" s="40">
        <v>14</v>
      </c>
      <c r="Z31" s="40">
        <v>26</v>
      </c>
      <c r="AA31" s="40">
        <v>23</v>
      </c>
      <c r="AB31" s="40">
        <v>-5</v>
      </c>
      <c r="AC31" s="40">
        <v>10</v>
      </c>
      <c r="AD31" s="40">
        <v>3.9</v>
      </c>
      <c r="AE31" s="40">
        <v>0</v>
      </c>
      <c r="AF31" s="41">
        <v>4</v>
      </c>
      <c r="AG31" s="41">
        <v>0</v>
      </c>
      <c r="AH31" s="41">
        <v>1</v>
      </c>
      <c r="AI31" s="41">
        <v>3</v>
      </c>
      <c r="AJ31" s="41">
        <v>8</v>
      </c>
      <c r="AK31" s="41">
        <v>3</v>
      </c>
      <c r="AL31" s="41">
        <v>6</v>
      </c>
      <c r="AM31" s="41">
        <v>0</v>
      </c>
      <c r="AN31" s="41">
        <v>27</v>
      </c>
      <c r="AO31" s="41">
        <v>25</v>
      </c>
      <c r="AP31" s="41">
        <v>3</v>
      </c>
      <c r="AQ31" s="41">
        <v>0</v>
      </c>
      <c r="AR31" s="41">
        <v>24</v>
      </c>
      <c r="AS31" s="41">
        <v>4</v>
      </c>
      <c r="AT31" s="42">
        <v>57.5</v>
      </c>
      <c r="AU31" s="41">
        <v>13.5</v>
      </c>
      <c r="AV31" s="41">
        <v>0</v>
      </c>
      <c r="AW31" s="41">
        <v>0</v>
      </c>
      <c r="AX31" s="41">
        <v>0</v>
      </c>
      <c r="AY31" s="41">
        <v>8</v>
      </c>
      <c r="AZ31" s="41">
        <v>6</v>
      </c>
      <c r="BA31" s="41">
        <v>10</v>
      </c>
      <c r="BB31" s="41">
        <v>9</v>
      </c>
      <c r="BC31" s="41">
        <v>13</v>
      </c>
      <c r="BD31" s="41">
        <v>8</v>
      </c>
      <c r="BE31" s="41">
        <v>10</v>
      </c>
      <c r="BF31" s="41">
        <v>-2</v>
      </c>
      <c r="BG31" s="41">
        <v>-3</v>
      </c>
      <c r="BH31" s="41">
        <v>3</v>
      </c>
      <c r="BI31" s="41">
        <v>-1</v>
      </c>
      <c r="BJ31" s="41">
        <v>-5</v>
      </c>
      <c r="BK31" s="41">
        <v>0</v>
      </c>
      <c r="BL31" s="41">
        <v>1</v>
      </c>
      <c r="BM31" s="41">
        <v>5</v>
      </c>
      <c r="BN31" s="41">
        <v>0</v>
      </c>
      <c r="BO31" s="41">
        <v>5</v>
      </c>
      <c r="BP31" s="41">
        <v>0</v>
      </c>
      <c r="BQ31" s="41">
        <v>0</v>
      </c>
      <c r="BR31" s="41">
        <f t="shared" si="0"/>
        <v>568.9</v>
      </c>
      <c r="BS31" s="36"/>
      <c r="BT31" s="3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9"/>
      <c r="CQ31" s="9"/>
      <c r="CR31" s="9"/>
      <c r="CS31" s="9"/>
    </row>
    <row r="32" spans="2:97" ht="39.75" customHeight="1">
      <c r="B32" s="38">
        <v>25</v>
      </c>
      <c r="C32" s="39" t="s">
        <v>35</v>
      </c>
      <c r="D32" s="40">
        <v>37</v>
      </c>
      <c r="E32" s="40">
        <v>10</v>
      </c>
      <c r="F32" s="40">
        <v>10</v>
      </c>
      <c r="G32" s="40">
        <v>8.5</v>
      </c>
      <c r="H32" s="40">
        <v>14</v>
      </c>
      <c r="I32" s="40">
        <v>12</v>
      </c>
      <c r="J32" s="40">
        <v>14</v>
      </c>
      <c r="K32" s="40">
        <v>12</v>
      </c>
      <c r="L32" s="40">
        <v>10</v>
      </c>
      <c r="M32" s="40">
        <v>8</v>
      </c>
      <c r="N32" s="40">
        <v>0</v>
      </c>
      <c r="O32" s="40">
        <v>0</v>
      </c>
      <c r="P32" s="40">
        <v>0</v>
      </c>
      <c r="Q32" s="40">
        <v>4</v>
      </c>
      <c r="R32" s="40">
        <v>6</v>
      </c>
      <c r="S32" s="40">
        <v>9</v>
      </c>
      <c r="T32" s="40">
        <v>0</v>
      </c>
      <c r="U32" s="40">
        <v>0</v>
      </c>
      <c r="V32" s="40">
        <v>0</v>
      </c>
      <c r="W32" s="40">
        <v>0</v>
      </c>
      <c r="X32" s="40"/>
      <c r="Y32" s="40">
        <v>0</v>
      </c>
      <c r="Z32" s="40">
        <v>0</v>
      </c>
      <c r="AA32" s="40">
        <v>0</v>
      </c>
      <c r="AB32" s="40">
        <v>0</v>
      </c>
      <c r="AC32" s="40">
        <v>10</v>
      </c>
      <c r="AD32" s="40">
        <v>6.3</v>
      </c>
      <c r="AE32" s="40">
        <v>0</v>
      </c>
      <c r="AF32" s="41">
        <v>0</v>
      </c>
      <c r="AG32" s="41">
        <v>0</v>
      </c>
      <c r="AH32" s="41">
        <v>4</v>
      </c>
      <c r="AI32" s="41">
        <v>4</v>
      </c>
      <c r="AJ32" s="41">
        <v>0</v>
      </c>
      <c r="AK32" s="41">
        <v>7</v>
      </c>
      <c r="AL32" s="41">
        <v>0</v>
      </c>
      <c r="AM32" s="41">
        <v>0</v>
      </c>
      <c r="AN32" s="41">
        <v>10</v>
      </c>
      <c r="AO32" s="41">
        <v>11</v>
      </c>
      <c r="AP32" s="41">
        <v>0</v>
      </c>
      <c r="AQ32" s="41">
        <v>0</v>
      </c>
      <c r="AR32" s="41">
        <v>61</v>
      </c>
      <c r="AS32" s="41">
        <v>0</v>
      </c>
      <c r="AT32" s="42">
        <v>66</v>
      </c>
      <c r="AU32" s="41">
        <v>1</v>
      </c>
      <c r="AV32" s="41">
        <v>0</v>
      </c>
      <c r="AW32" s="41">
        <v>0</v>
      </c>
      <c r="AX32" s="41">
        <v>0</v>
      </c>
      <c r="AY32" s="41">
        <v>0</v>
      </c>
      <c r="AZ32" s="41">
        <v>6</v>
      </c>
      <c r="BA32" s="41">
        <v>10</v>
      </c>
      <c r="BB32" s="41">
        <v>10</v>
      </c>
      <c r="BC32" s="41">
        <v>2</v>
      </c>
      <c r="BD32" s="41">
        <v>10</v>
      </c>
      <c r="BE32" s="41">
        <v>8</v>
      </c>
      <c r="BF32" s="41">
        <v>0</v>
      </c>
      <c r="BG32" s="41">
        <v>0</v>
      </c>
      <c r="BH32" s="41">
        <v>3</v>
      </c>
      <c r="BI32" s="41">
        <v>0</v>
      </c>
      <c r="BJ32" s="41">
        <v>0</v>
      </c>
      <c r="BK32" s="41">
        <v>8</v>
      </c>
      <c r="BL32" s="41">
        <v>1</v>
      </c>
      <c r="BM32" s="41">
        <v>5</v>
      </c>
      <c r="BN32" s="41">
        <v>0</v>
      </c>
      <c r="BO32" s="41">
        <v>5</v>
      </c>
      <c r="BP32" s="41">
        <v>0</v>
      </c>
      <c r="BQ32" s="41">
        <v>-1</v>
      </c>
      <c r="BR32" s="41">
        <f t="shared" si="0"/>
        <v>364.8</v>
      </c>
      <c r="BS32" s="36"/>
      <c r="BT32" s="3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9"/>
      <c r="CQ32" s="9"/>
      <c r="CR32" s="9"/>
      <c r="CS32" s="9"/>
    </row>
    <row r="33" spans="2:97" ht="39.75" customHeight="1">
      <c r="B33" s="38">
        <v>26</v>
      </c>
      <c r="C33" s="39" t="s">
        <v>26</v>
      </c>
      <c r="D33" s="40">
        <v>73</v>
      </c>
      <c r="E33" s="40">
        <v>8</v>
      </c>
      <c r="F33" s="40">
        <v>9.2</v>
      </c>
      <c r="G33" s="40">
        <v>4.6</v>
      </c>
      <c r="H33" s="40">
        <v>10</v>
      </c>
      <c r="I33" s="40">
        <v>0</v>
      </c>
      <c r="J33" s="40">
        <v>0</v>
      </c>
      <c r="K33" s="40">
        <v>0</v>
      </c>
      <c r="L33" s="40">
        <v>7</v>
      </c>
      <c r="M33" s="40">
        <v>0</v>
      </c>
      <c r="N33" s="40">
        <v>8</v>
      </c>
      <c r="O33" s="40">
        <v>0</v>
      </c>
      <c r="P33" s="40">
        <v>14</v>
      </c>
      <c r="Q33" s="40">
        <v>6</v>
      </c>
      <c r="R33" s="40">
        <v>5</v>
      </c>
      <c r="S33" s="40">
        <v>8</v>
      </c>
      <c r="T33" s="40">
        <v>6</v>
      </c>
      <c r="U33" s="40">
        <v>50</v>
      </c>
      <c r="V33" s="40">
        <v>21.5</v>
      </c>
      <c r="W33" s="40">
        <v>-48</v>
      </c>
      <c r="X33" s="40">
        <v>-30</v>
      </c>
      <c r="Y33" s="40">
        <v>12</v>
      </c>
      <c r="Z33" s="40">
        <v>24</v>
      </c>
      <c r="AA33" s="40">
        <v>0</v>
      </c>
      <c r="AB33" s="40">
        <v>-5</v>
      </c>
      <c r="AC33" s="40">
        <v>10</v>
      </c>
      <c r="AD33" s="40">
        <v>4.6</v>
      </c>
      <c r="AE33" s="40">
        <v>0</v>
      </c>
      <c r="AF33" s="41">
        <v>2</v>
      </c>
      <c r="AG33" s="41">
        <v>0</v>
      </c>
      <c r="AH33" s="41">
        <v>8</v>
      </c>
      <c r="AI33" s="41">
        <v>3</v>
      </c>
      <c r="AJ33" s="41">
        <v>3</v>
      </c>
      <c r="AK33" s="41">
        <v>2</v>
      </c>
      <c r="AL33" s="41">
        <v>22</v>
      </c>
      <c r="AM33" s="41">
        <v>0</v>
      </c>
      <c r="AN33" s="41">
        <v>25</v>
      </c>
      <c r="AO33" s="41">
        <v>19</v>
      </c>
      <c r="AP33" s="41">
        <v>0</v>
      </c>
      <c r="AQ33" s="41">
        <v>0</v>
      </c>
      <c r="AR33" s="41">
        <v>4</v>
      </c>
      <c r="AS33" s="41">
        <v>25</v>
      </c>
      <c r="AT33" s="42">
        <v>1</v>
      </c>
      <c r="AU33" s="41">
        <v>0</v>
      </c>
      <c r="AV33" s="41">
        <v>0</v>
      </c>
      <c r="AW33" s="41">
        <v>0</v>
      </c>
      <c r="AX33" s="41">
        <v>0</v>
      </c>
      <c r="AY33" s="41">
        <v>0</v>
      </c>
      <c r="AZ33" s="41">
        <v>6</v>
      </c>
      <c r="BA33" s="41">
        <v>0</v>
      </c>
      <c r="BB33" s="41">
        <v>0</v>
      </c>
      <c r="BC33" s="41">
        <v>0</v>
      </c>
      <c r="BD33" s="41">
        <v>0</v>
      </c>
      <c r="BE33" s="41">
        <v>0</v>
      </c>
      <c r="BF33" s="41">
        <v>-2</v>
      </c>
      <c r="BG33" s="41">
        <v>-2</v>
      </c>
      <c r="BH33" s="41">
        <v>3</v>
      </c>
      <c r="BI33" s="41">
        <v>0</v>
      </c>
      <c r="BJ33" s="41">
        <v>0</v>
      </c>
      <c r="BK33" s="41">
        <v>9</v>
      </c>
      <c r="BL33" s="41">
        <v>1</v>
      </c>
      <c r="BM33" s="41">
        <v>5</v>
      </c>
      <c r="BN33" s="41">
        <v>0</v>
      </c>
      <c r="BO33" s="41">
        <v>5</v>
      </c>
      <c r="BP33" s="41">
        <v>0</v>
      </c>
      <c r="BQ33" s="41">
        <v>0</v>
      </c>
      <c r="BR33" s="41">
        <f t="shared" si="0"/>
        <v>263.9</v>
      </c>
      <c r="BS33" s="36"/>
      <c r="BT33" s="3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9"/>
      <c r="CQ33" s="9"/>
      <c r="CR33" s="9"/>
      <c r="CS33" s="9"/>
    </row>
    <row r="34" spans="2:97" ht="39.75" customHeight="1">
      <c r="B34" s="56"/>
      <c r="C34" s="57"/>
      <c r="D34" s="89" t="s">
        <v>110</v>
      </c>
      <c r="E34" s="90"/>
      <c r="F34" s="90"/>
      <c r="G34" s="90"/>
      <c r="H34" s="90"/>
      <c r="I34" s="91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60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36"/>
      <c r="BT34" s="3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9"/>
      <c r="CQ34" s="9"/>
      <c r="CR34" s="9"/>
      <c r="CS34" s="9"/>
    </row>
    <row r="35" spans="2:97" ht="39.75" customHeight="1">
      <c r="B35" s="3">
        <v>27</v>
      </c>
      <c r="C35" s="2" t="s">
        <v>22</v>
      </c>
      <c r="D35" s="28">
        <v>14</v>
      </c>
      <c r="E35" s="28">
        <v>10</v>
      </c>
      <c r="F35" s="28">
        <v>8</v>
      </c>
      <c r="G35" s="28">
        <v>8</v>
      </c>
      <c r="H35" s="28">
        <v>12</v>
      </c>
      <c r="I35" s="28">
        <v>0</v>
      </c>
      <c r="J35" s="28">
        <v>0</v>
      </c>
      <c r="K35" s="28">
        <v>86</v>
      </c>
      <c r="L35" s="28">
        <v>15</v>
      </c>
      <c r="M35" s="28">
        <v>6</v>
      </c>
      <c r="N35" s="28">
        <v>20</v>
      </c>
      <c r="O35" s="28">
        <v>0</v>
      </c>
      <c r="P35" s="28">
        <v>5</v>
      </c>
      <c r="Q35" s="28"/>
      <c r="R35" s="28">
        <v>8</v>
      </c>
      <c r="S35" s="28">
        <v>9</v>
      </c>
      <c r="T35" s="28">
        <v>0</v>
      </c>
      <c r="U35" s="28">
        <v>0</v>
      </c>
      <c r="V35" s="28">
        <v>0</v>
      </c>
      <c r="W35" s="28">
        <v>0</v>
      </c>
      <c r="X35" s="28"/>
      <c r="Y35" s="28">
        <v>0</v>
      </c>
      <c r="Z35" s="28">
        <v>0</v>
      </c>
      <c r="AA35" s="28">
        <v>0</v>
      </c>
      <c r="AB35" s="28">
        <v>0</v>
      </c>
      <c r="AC35" s="28">
        <v>10</v>
      </c>
      <c r="AD35" s="28">
        <v>8</v>
      </c>
      <c r="AE35" s="28">
        <v>0</v>
      </c>
      <c r="AF35" s="24">
        <v>0</v>
      </c>
      <c r="AG35" s="24">
        <v>0</v>
      </c>
      <c r="AH35" s="24">
        <v>0</v>
      </c>
      <c r="AI35" s="24">
        <v>0</v>
      </c>
      <c r="AJ35" s="24">
        <v>0</v>
      </c>
      <c r="AK35" s="24">
        <v>1</v>
      </c>
      <c r="AL35" s="24">
        <v>0</v>
      </c>
      <c r="AM35" s="24">
        <v>0</v>
      </c>
      <c r="AN35" s="24">
        <v>0</v>
      </c>
      <c r="AO35" s="24">
        <v>2</v>
      </c>
      <c r="AP35" s="24">
        <v>0</v>
      </c>
      <c r="AQ35" s="24">
        <v>0</v>
      </c>
      <c r="AR35" s="24">
        <v>70</v>
      </c>
      <c r="AS35" s="24">
        <v>22</v>
      </c>
      <c r="AT35" s="29">
        <v>88</v>
      </c>
      <c r="AU35" s="24">
        <v>0</v>
      </c>
      <c r="AV35" s="24">
        <v>0</v>
      </c>
      <c r="AW35" s="24">
        <v>0</v>
      </c>
      <c r="AX35" s="24">
        <v>0</v>
      </c>
      <c r="AY35" s="24">
        <v>0</v>
      </c>
      <c r="AZ35" s="24">
        <v>0</v>
      </c>
      <c r="BA35" s="24">
        <v>0</v>
      </c>
      <c r="BB35" s="24">
        <v>0</v>
      </c>
      <c r="BC35" s="24">
        <v>0</v>
      </c>
      <c r="BD35" s="24">
        <v>0</v>
      </c>
      <c r="BE35" s="24">
        <v>0</v>
      </c>
      <c r="BF35" s="24">
        <v>0</v>
      </c>
      <c r="BG35" s="24">
        <v>0</v>
      </c>
      <c r="BH35" s="24">
        <v>3</v>
      </c>
      <c r="BI35" s="24">
        <v>0</v>
      </c>
      <c r="BJ35" s="24">
        <v>0</v>
      </c>
      <c r="BK35" s="24">
        <v>0</v>
      </c>
      <c r="BL35" s="24">
        <v>1</v>
      </c>
      <c r="BM35" s="24">
        <v>5</v>
      </c>
      <c r="BN35" s="24">
        <v>0</v>
      </c>
      <c r="BO35" s="24">
        <v>5</v>
      </c>
      <c r="BP35" s="24">
        <v>0</v>
      </c>
      <c r="BQ35" s="24">
        <v>0</v>
      </c>
      <c r="BR35" s="32">
        <f t="shared" si="0"/>
        <v>402</v>
      </c>
      <c r="BS35" s="36">
        <v>1</v>
      </c>
      <c r="BT35" s="3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9"/>
      <c r="CQ35" s="9"/>
      <c r="CR35" s="9"/>
      <c r="CS35" s="9"/>
    </row>
    <row r="36" spans="2:97" ht="39.75" customHeight="1">
      <c r="B36" s="3">
        <v>28</v>
      </c>
      <c r="C36" s="2" t="s">
        <v>23</v>
      </c>
      <c r="D36" s="28">
        <v>10</v>
      </c>
      <c r="E36" s="28">
        <v>10</v>
      </c>
      <c r="F36" s="28">
        <v>10</v>
      </c>
      <c r="G36" s="28">
        <v>10</v>
      </c>
      <c r="H36" s="28">
        <v>11</v>
      </c>
      <c r="I36" s="28">
        <v>0</v>
      </c>
      <c r="J36" s="28">
        <v>0</v>
      </c>
      <c r="K36" s="28">
        <v>5</v>
      </c>
      <c r="L36" s="28">
        <v>0</v>
      </c>
      <c r="M36" s="28">
        <v>0</v>
      </c>
      <c r="N36" s="28">
        <v>0</v>
      </c>
      <c r="O36" s="28">
        <v>0</v>
      </c>
      <c r="P36" s="28">
        <v>0</v>
      </c>
      <c r="Q36" s="28"/>
      <c r="R36" s="28">
        <v>5</v>
      </c>
      <c r="S36" s="28">
        <v>9</v>
      </c>
      <c r="T36" s="28">
        <v>0</v>
      </c>
      <c r="U36" s="28">
        <v>0</v>
      </c>
      <c r="V36" s="28">
        <v>0</v>
      </c>
      <c r="W36" s="28">
        <v>0</v>
      </c>
      <c r="X36" s="28"/>
      <c r="Y36" s="28">
        <v>0</v>
      </c>
      <c r="Z36" s="28">
        <v>0</v>
      </c>
      <c r="AA36" s="28">
        <v>0</v>
      </c>
      <c r="AB36" s="28">
        <v>0</v>
      </c>
      <c r="AC36" s="28">
        <v>10</v>
      </c>
      <c r="AD36" s="28">
        <v>5</v>
      </c>
      <c r="AE36" s="28">
        <v>0</v>
      </c>
      <c r="AF36" s="24">
        <v>0</v>
      </c>
      <c r="AG36" s="24">
        <v>0</v>
      </c>
      <c r="AH36" s="24">
        <v>8</v>
      </c>
      <c r="AI36" s="24">
        <v>0</v>
      </c>
      <c r="AJ36" s="24">
        <v>0</v>
      </c>
      <c r="AK36" s="24">
        <v>0</v>
      </c>
      <c r="AL36" s="24">
        <v>18</v>
      </c>
      <c r="AM36" s="24">
        <v>0</v>
      </c>
      <c r="AN36" s="24">
        <v>0</v>
      </c>
      <c r="AO36" s="24">
        <v>0</v>
      </c>
      <c r="AP36" s="24">
        <v>0</v>
      </c>
      <c r="AQ36" s="24">
        <v>0</v>
      </c>
      <c r="AR36" s="24">
        <v>27</v>
      </c>
      <c r="AS36" s="24">
        <v>0</v>
      </c>
      <c r="AT36" s="29">
        <v>31.5</v>
      </c>
      <c r="AU36" s="24">
        <v>0</v>
      </c>
      <c r="AV36" s="24">
        <v>0</v>
      </c>
      <c r="AW36" s="24">
        <v>0</v>
      </c>
      <c r="AX36" s="24">
        <v>0</v>
      </c>
      <c r="AY36" s="24">
        <v>0</v>
      </c>
      <c r="AZ36" s="24">
        <v>0</v>
      </c>
      <c r="BA36" s="24">
        <v>0</v>
      </c>
      <c r="BB36" s="24">
        <v>8</v>
      </c>
      <c r="BC36" s="24">
        <v>1</v>
      </c>
      <c r="BD36" s="24">
        <v>0</v>
      </c>
      <c r="BE36" s="24">
        <v>0</v>
      </c>
      <c r="BF36" s="24">
        <v>0</v>
      </c>
      <c r="BG36" s="24">
        <v>0</v>
      </c>
      <c r="BH36" s="24">
        <v>3</v>
      </c>
      <c r="BI36" s="24">
        <v>0</v>
      </c>
      <c r="BJ36" s="24">
        <v>0</v>
      </c>
      <c r="BK36" s="24">
        <v>0</v>
      </c>
      <c r="BL36" s="24">
        <v>1</v>
      </c>
      <c r="BM36" s="24">
        <v>5</v>
      </c>
      <c r="BN36" s="24">
        <v>0</v>
      </c>
      <c r="BO36" s="24">
        <v>5</v>
      </c>
      <c r="BP36" s="24">
        <v>0</v>
      </c>
      <c r="BQ36" s="24">
        <v>-1</v>
      </c>
      <c r="BR36" s="32">
        <f t="shared" si="0"/>
        <v>181.5</v>
      </c>
      <c r="BS36" s="36"/>
      <c r="BT36" s="3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9"/>
      <c r="CQ36" s="9"/>
      <c r="CR36" s="9"/>
      <c r="CS36" s="9"/>
    </row>
    <row r="37" spans="2:97" ht="39.75" customHeight="1">
      <c r="B37" s="3">
        <v>29</v>
      </c>
      <c r="C37" s="2" t="s">
        <v>0</v>
      </c>
      <c r="D37" s="28">
        <v>10</v>
      </c>
      <c r="E37" s="28">
        <v>10</v>
      </c>
      <c r="F37" s="28">
        <v>10</v>
      </c>
      <c r="G37" s="28">
        <v>10</v>
      </c>
      <c r="H37" s="28">
        <v>4</v>
      </c>
      <c r="I37" s="28">
        <v>0</v>
      </c>
      <c r="J37" s="28">
        <v>0</v>
      </c>
      <c r="K37" s="28">
        <v>0</v>
      </c>
      <c r="L37" s="28">
        <v>6</v>
      </c>
      <c r="M37" s="28">
        <v>0</v>
      </c>
      <c r="N37" s="28">
        <v>0</v>
      </c>
      <c r="O37" s="28">
        <v>0</v>
      </c>
      <c r="P37" s="28">
        <v>0</v>
      </c>
      <c r="Q37" s="28"/>
      <c r="R37" s="28">
        <v>5</v>
      </c>
      <c r="S37" s="28"/>
      <c r="T37" s="28">
        <v>0</v>
      </c>
      <c r="U37" s="28">
        <v>0</v>
      </c>
      <c r="V37" s="28">
        <v>0</v>
      </c>
      <c r="W37" s="28">
        <v>0</v>
      </c>
      <c r="X37" s="28"/>
      <c r="Y37" s="28">
        <v>0</v>
      </c>
      <c r="Z37" s="28">
        <v>0</v>
      </c>
      <c r="AA37" s="28">
        <v>0</v>
      </c>
      <c r="AB37" s="28">
        <v>0</v>
      </c>
      <c r="AC37" s="28">
        <v>10</v>
      </c>
      <c r="AD37" s="28">
        <v>7.5</v>
      </c>
      <c r="AE37" s="28">
        <v>0</v>
      </c>
      <c r="AF37" s="24">
        <v>0</v>
      </c>
      <c r="AG37" s="24">
        <v>0</v>
      </c>
      <c r="AH37" s="24">
        <v>0</v>
      </c>
      <c r="AI37" s="24">
        <v>0</v>
      </c>
      <c r="AJ37" s="24">
        <v>0</v>
      </c>
      <c r="AK37" s="24">
        <v>0</v>
      </c>
      <c r="AL37" s="24">
        <v>0</v>
      </c>
      <c r="AM37" s="24">
        <v>0</v>
      </c>
      <c r="AN37" s="24">
        <v>0</v>
      </c>
      <c r="AO37" s="24">
        <v>0</v>
      </c>
      <c r="AP37" s="24">
        <v>0</v>
      </c>
      <c r="AQ37" s="24">
        <v>0</v>
      </c>
      <c r="AR37" s="24">
        <v>0</v>
      </c>
      <c r="AS37" s="24">
        <v>10</v>
      </c>
      <c r="AT37" s="29">
        <v>25.5</v>
      </c>
      <c r="AU37" s="24">
        <v>0</v>
      </c>
      <c r="AV37" s="24">
        <v>0</v>
      </c>
      <c r="AW37" s="24">
        <v>0</v>
      </c>
      <c r="AX37" s="24">
        <v>0</v>
      </c>
      <c r="AY37" s="24">
        <v>5</v>
      </c>
      <c r="AZ37" s="24">
        <v>6</v>
      </c>
      <c r="BA37" s="24">
        <v>9</v>
      </c>
      <c r="BB37" s="24">
        <v>5</v>
      </c>
      <c r="BC37" s="24">
        <v>10</v>
      </c>
      <c r="BD37" s="24">
        <v>10</v>
      </c>
      <c r="BE37" s="24">
        <v>8.5</v>
      </c>
      <c r="BF37" s="24">
        <v>0</v>
      </c>
      <c r="BG37" s="24">
        <v>-4</v>
      </c>
      <c r="BH37" s="24">
        <v>3</v>
      </c>
      <c r="BI37" s="24">
        <v>0</v>
      </c>
      <c r="BJ37" s="24">
        <v>0</v>
      </c>
      <c r="BK37" s="24">
        <v>0</v>
      </c>
      <c r="BL37" s="24">
        <v>1</v>
      </c>
      <c r="BM37" s="24">
        <v>5</v>
      </c>
      <c r="BN37" s="24">
        <v>0</v>
      </c>
      <c r="BO37" s="24">
        <v>5</v>
      </c>
      <c r="BP37" s="24">
        <v>0</v>
      </c>
      <c r="BQ37" s="24">
        <v>0</v>
      </c>
      <c r="BR37" s="32">
        <f t="shared" si="0"/>
        <v>161.5</v>
      </c>
      <c r="BS37" s="36"/>
      <c r="BT37" s="3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9"/>
      <c r="CQ37" s="9"/>
      <c r="CR37" s="9"/>
      <c r="CS37" s="9"/>
    </row>
    <row r="38" spans="2:134" ht="70.5" customHeight="1">
      <c r="B38" s="7"/>
      <c r="C38" s="74" t="s">
        <v>101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4"/>
      <c r="AJ38" s="74"/>
      <c r="AK38" s="74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</row>
    <row r="39" spans="2:134" ht="100.5" customHeight="1">
      <c r="B39" s="7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7"/>
      <c r="AQ39" s="7"/>
      <c r="AR39" s="7"/>
      <c r="AS39" s="61"/>
      <c r="AT39" s="62"/>
      <c r="AU39" s="62"/>
      <c r="AV39" s="62"/>
      <c r="AW39" s="62"/>
      <c r="AX39" s="62"/>
      <c r="AY39" s="62"/>
      <c r="AZ39" s="62"/>
      <c r="BA39" s="62"/>
      <c r="BB39" s="105"/>
      <c r="BC39" s="105"/>
      <c r="BD39" s="105"/>
      <c r="BE39" s="105"/>
      <c r="BF39" s="105"/>
      <c r="BG39" s="105"/>
      <c r="BH39" s="105"/>
      <c r="BI39" s="105"/>
      <c r="BJ39" s="105"/>
      <c r="BK39" s="105"/>
      <c r="BL39" s="105"/>
      <c r="BM39" s="99"/>
      <c r="BN39" s="99"/>
      <c r="BO39" s="99"/>
      <c r="BP39" s="99"/>
      <c r="BQ39" s="99"/>
      <c r="BR39" s="99"/>
      <c r="BS39" s="99"/>
      <c r="BT39" s="99"/>
      <c r="BU39" s="99"/>
      <c r="BV39" s="99"/>
      <c r="BW39" s="99"/>
      <c r="BX39" s="99"/>
      <c r="BY39" s="99"/>
      <c r="BZ39" s="99"/>
      <c r="CA39" s="99"/>
      <c r="CB39" s="99"/>
      <c r="CC39" s="99"/>
      <c r="CD39" s="99"/>
      <c r="CE39" s="99"/>
      <c r="CF39" s="99"/>
      <c r="CG39" s="99"/>
      <c r="CH39" s="99"/>
      <c r="CI39" s="99"/>
      <c r="CJ39" s="99"/>
      <c r="CK39" s="99"/>
      <c r="CL39" s="99"/>
      <c r="CM39" s="99"/>
      <c r="CN39" s="99"/>
      <c r="CO39" s="62"/>
      <c r="CP39" s="62"/>
      <c r="CQ39" s="62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  <c r="DL39" s="7"/>
      <c r="DM39" s="7"/>
      <c r="DN39" s="7"/>
      <c r="DO39" s="7"/>
      <c r="DP39" s="7"/>
      <c r="DQ39" s="7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</row>
    <row r="40" spans="2:133" ht="78.75" customHeight="1">
      <c r="B40" s="7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7"/>
      <c r="AQ40" s="7"/>
      <c r="AR40" s="7"/>
      <c r="AS40" s="62"/>
      <c r="AT40" s="62"/>
      <c r="AU40" s="62"/>
      <c r="AV40" s="62"/>
      <c r="AW40" s="62"/>
      <c r="AX40" s="62"/>
      <c r="AY40" s="62"/>
      <c r="AZ40" s="62"/>
      <c r="BA40" s="62"/>
      <c r="BB40" s="105"/>
      <c r="BC40" s="105"/>
      <c r="BD40" s="105"/>
      <c r="BE40" s="105"/>
      <c r="BF40" s="105"/>
      <c r="BG40" s="105"/>
      <c r="BH40" s="105"/>
      <c r="BI40" s="105"/>
      <c r="BJ40" s="105"/>
      <c r="BK40" s="105"/>
      <c r="BL40" s="105"/>
      <c r="BM40" s="99"/>
      <c r="BN40" s="99"/>
      <c r="BO40" s="99"/>
      <c r="BP40" s="99"/>
      <c r="BQ40" s="99"/>
      <c r="BR40" s="99"/>
      <c r="BS40" s="99"/>
      <c r="BT40" s="99"/>
      <c r="BU40" s="99"/>
      <c r="BV40" s="99"/>
      <c r="BW40" s="99"/>
      <c r="BX40" s="99"/>
      <c r="BY40" s="99"/>
      <c r="BZ40" s="99"/>
      <c r="CA40" s="99"/>
      <c r="CB40" s="99"/>
      <c r="CC40" s="99"/>
      <c r="CD40" s="99"/>
      <c r="CE40" s="99"/>
      <c r="CF40" s="99"/>
      <c r="CG40" s="99"/>
      <c r="CH40" s="99"/>
      <c r="CI40" s="99"/>
      <c r="CJ40" s="99"/>
      <c r="CK40" s="99"/>
      <c r="CL40" s="99"/>
      <c r="CM40" s="99"/>
      <c r="CN40" s="99"/>
      <c r="CO40" s="62"/>
      <c r="CP40" s="62"/>
      <c r="CQ40" s="62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  <c r="DL40" s="7"/>
      <c r="DM40" s="7"/>
      <c r="DN40" s="7"/>
      <c r="DO40" s="7"/>
      <c r="DP40" s="7"/>
      <c r="DQ40" s="7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</row>
    <row r="41" spans="2:133" ht="77.25" customHeight="1">
      <c r="B41" s="7"/>
      <c r="C41" s="98"/>
      <c r="D41" s="98"/>
      <c r="E41" s="98"/>
      <c r="F41" s="98"/>
      <c r="G41" s="98"/>
      <c r="H41" s="98"/>
      <c r="I41" s="98"/>
      <c r="J41" s="98"/>
      <c r="K41" s="98"/>
      <c r="L41" s="98"/>
      <c r="M41" s="98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7"/>
      <c r="AQ41" s="7"/>
      <c r="AR41" s="7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62"/>
      <c r="BU41" s="62"/>
      <c r="BV41" s="62"/>
      <c r="BW41" s="62"/>
      <c r="BX41" s="62"/>
      <c r="BY41" s="62"/>
      <c r="BZ41" s="62"/>
      <c r="CA41" s="98"/>
      <c r="CB41" s="98"/>
      <c r="CC41" s="98"/>
      <c r="CD41" s="98"/>
      <c r="CE41" s="98"/>
      <c r="CF41" s="98"/>
      <c r="CG41" s="98"/>
      <c r="CH41" s="98"/>
      <c r="CI41" s="98"/>
      <c r="CJ41" s="98"/>
      <c r="CK41" s="98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7"/>
      <c r="DO41" s="7"/>
      <c r="DP41" s="7"/>
      <c r="DQ41" s="7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</row>
    <row r="42" spans="2:133" ht="72" customHeight="1">
      <c r="B42" s="8"/>
      <c r="C42" s="98"/>
      <c r="D42" s="98"/>
      <c r="E42" s="98"/>
      <c r="F42" s="98"/>
      <c r="G42" s="98"/>
      <c r="H42" s="98"/>
      <c r="I42" s="98"/>
      <c r="J42" s="98"/>
      <c r="K42" s="98"/>
      <c r="L42" s="98"/>
      <c r="M42" s="98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8"/>
      <c r="AQ42" s="8"/>
      <c r="AR42" s="8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106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62"/>
      <c r="BT42" s="62"/>
      <c r="BU42" s="62"/>
      <c r="BV42" s="62"/>
      <c r="BW42" s="62"/>
      <c r="BX42" s="62"/>
      <c r="BY42" s="62"/>
      <c r="BZ42" s="62"/>
      <c r="CA42" s="62"/>
      <c r="CB42" s="98"/>
      <c r="CC42" s="98"/>
      <c r="CD42" s="98"/>
      <c r="CE42" s="98"/>
      <c r="CF42" s="98"/>
      <c r="CG42" s="98"/>
      <c r="CH42" s="98"/>
      <c r="CI42" s="98"/>
      <c r="CJ42" s="98"/>
      <c r="CK42" s="98"/>
      <c r="CL42" s="98"/>
      <c r="CM42" s="99"/>
      <c r="CN42" s="99"/>
      <c r="CO42" s="99"/>
      <c r="CP42" s="99"/>
      <c r="CQ42" s="99"/>
      <c r="CR42" s="99"/>
      <c r="CS42" s="99"/>
      <c r="CT42" s="99"/>
      <c r="CU42" s="99"/>
      <c r="CV42" s="99"/>
      <c r="CW42" s="99"/>
      <c r="CX42" s="99"/>
      <c r="CY42" s="99"/>
      <c r="CZ42" s="99"/>
      <c r="DA42" s="99"/>
      <c r="DB42" s="99"/>
      <c r="DC42" s="99"/>
      <c r="DD42" s="99"/>
      <c r="DE42" s="99"/>
      <c r="DF42" s="99"/>
      <c r="DG42" s="99"/>
      <c r="DH42" s="99"/>
      <c r="DI42" s="99"/>
      <c r="DJ42" s="99"/>
      <c r="DK42" s="99"/>
      <c r="DL42" s="99"/>
      <c r="DM42" s="99"/>
      <c r="DN42" s="99"/>
      <c r="DO42" s="8"/>
      <c r="DP42" s="8"/>
      <c r="DQ42" s="8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</row>
    <row r="43" spans="2:121" ht="72" customHeight="1">
      <c r="B43" s="6"/>
      <c r="C43" s="98"/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6"/>
      <c r="AQ43" s="6"/>
      <c r="AR43" s="6"/>
      <c r="AS43" s="62"/>
      <c r="AT43" s="62"/>
      <c r="AU43" s="62"/>
      <c r="AV43" s="62"/>
      <c r="AW43" s="62"/>
      <c r="AX43" s="62"/>
      <c r="AY43" s="62"/>
      <c r="AZ43" s="62"/>
      <c r="BA43" s="62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</row>
    <row r="44" spans="2:82" ht="42" customHeight="1">
      <c r="B44" s="6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</row>
    <row r="45" spans="2:82" ht="18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</row>
    <row r="46" spans="2:82" ht="18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</row>
    <row r="47" spans="2:82" ht="18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</row>
    <row r="48" spans="2:82" ht="18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</row>
    <row r="49" spans="2:82" ht="18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</row>
    <row r="50" spans="2:82" ht="18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</row>
    <row r="51" spans="2:82" ht="18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  <c r="BW51" s="6"/>
      <c r="BX51" s="6"/>
      <c r="BY51" s="6"/>
      <c r="BZ51" s="6"/>
      <c r="CA51" s="6"/>
      <c r="CB51" s="6"/>
      <c r="CC51" s="6"/>
      <c r="CD51" s="6"/>
    </row>
    <row r="52" spans="2:82" ht="18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</row>
    <row r="53" spans="2:82" ht="18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  <c r="BU53" s="6"/>
      <c r="BV53" s="6"/>
      <c r="BW53" s="6"/>
      <c r="BX53" s="6"/>
      <c r="BY53" s="6"/>
      <c r="BZ53" s="6"/>
      <c r="CA53" s="6"/>
      <c r="CB53" s="6"/>
      <c r="CC53" s="6"/>
      <c r="CD53" s="6"/>
    </row>
    <row r="54" spans="2:82" ht="18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</row>
    <row r="55" spans="2:82" ht="18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</row>
    <row r="56" spans="2:82" ht="18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</row>
    <row r="57" spans="2:82" ht="18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</row>
    <row r="58" spans="2:82" ht="18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</row>
    <row r="59" spans="2:82" ht="18"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6"/>
      <c r="CB59" s="6"/>
      <c r="CC59" s="6"/>
      <c r="CD59" s="6"/>
    </row>
    <row r="60" spans="2:82" ht="18"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</row>
    <row r="61" spans="2:82" ht="18"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</row>
    <row r="62" spans="2:82" ht="18"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</row>
    <row r="63" spans="2:82" ht="18"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  <c r="BU63" s="6"/>
      <c r="BV63" s="6"/>
      <c r="BW63" s="6"/>
      <c r="BX63" s="6"/>
      <c r="BY63" s="6"/>
      <c r="BZ63" s="6"/>
      <c r="CA63" s="6"/>
      <c r="CB63" s="6"/>
      <c r="CC63" s="6"/>
      <c r="CD63" s="6"/>
    </row>
    <row r="64" spans="2:82" ht="18"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</row>
    <row r="65" spans="2:82" ht="18"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6"/>
      <c r="CD65" s="6"/>
    </row>
    <row r="66" spans="2:82" ht="18"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</row>
    <row r="67" spans="2:82" ht="18"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  <c r="BW67" s="6"/>
      <c r="BX67" s="6"/>
      <c r="BY67" s="6"/>
      <c r="BZ67" s="6"/>
      <c r="CA67" s="6"/>
      <c r="CB67" s="6"/>
      <c r="CC67" s="6"/>
      <c r="CD67" s="6"/>
    </row>
    <row r="68" spans="2:82" ht="18"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  <c r="CA68" s="6"/>
      <c r="CB68" s="6"/>
      <c r="CC68" s="6"/>
      <c r="CD68" s="6"/>
    </row>
    <row r="69" spans="2:82" ht="18"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</row>
    <row r="70" spans="2:82" ht="18"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</row>
    <row r="71" spans="2:82" ht="18"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</row>
    <row r="72" spans="2:82" ht="18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</row>
    <row r="73" spans="2:82" ht="18"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</row>
    <row r="74" spans="2:82" ht="18"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</row>
    <row r="75" spans="2:82" ht="18"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</row>
    <row r="76" spans="2:82" ht="18"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</row>
    <row r="77" spans="2:82" ht="18"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</row>
    <row r="78" spans="2:82" ht="18"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</row>
    <row r="79" spans="2:82" ht="18"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</row>
    <row r="80" spans="2:82" ht="18"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</row>
    <row r="81" spans="2:82" ht="18"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</row>
    <row r="82" spans="2:82" ht="18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</row>
    <row r="83" spans="2:82" ht="18"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</row>
    <row r="84" spans="2:82" ht="18"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</row>
    <row r="85" spans="2:82" ht="18"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</row>
    <row r="86" spans="2:82" ht="18"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</row>
    <row r="87" spans="2:82" ht="18"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</row>
    <row r="88" spans="2:82" ht="18"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</row>
    <row r="89" spans="2:82" ht="18"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</row>
    <row r="90" spans="2:82" ht="18"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</row>
    <row r="91" spans="2:82" ht="18"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</row>
    <row r="92" spans="2:82" ht="18"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</row>
    <row r="93" spans="2:82" ht="18"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</row>
    <row r="94" spans="2:82" ht="18"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</row>
    <row r="95" spans="2:82" ht="18"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</row>
    <row r="96" spans="2:82" ht="18"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</row>
    <row r="97" spans="2:82" ht="18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</row>
    <row r="98" spans="2:82" ht="18"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</row>
    <row r="99" spans="2:82" ht="18"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</row>
    <row r="100" spans="2:82" ht="18"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</row>
    <row r="101" spans="2:82" ht="18"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</row>
    <row r="102" spans="2:82" ht="18"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</row>
    <row r="103" spans="2:82" ht="18"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</row>
    <row r="104" spans="2:82" ht="18"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</row>
    <row r="105" spans="2:82" ht="18"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</row>
    <row r="106" spans="2:82" ht="18"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</row>
    <row r="107" spans="2:82" ht="18"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</row>
    <row r="108" spans="2:82" ht="18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</row>
    <row r="109" spans="2:82" ht="18"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  <c r="BW109" s="6"/>
      <c r="BX109" s="6"/>
      <c r="BY109" s="6"/>
      <c r="BZ109" s="6"/>
      <c r="CA109" s="6"/>
      <c r="CB109" s="6"/>
      <c r="CC109" s="6"/>
      <c r="CD109" s="6"/>
    </row>
    <row r="110" spans="2:82" ht="18"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</row>
    <row r="111" spans="2:82" ht="18"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  <c r="BW111" s="6"/>
      <c r="BX111" s="6"/>
      <c r="BY111" s="6"/>
      <c r="BZ111" s="6"/>
      <c r="CA111" s="6"/>
      <c r="CB111" s="6"/>
      <c r="CC111" s="6"/>
      <c r="CD111" s="6"/>
    </row>
    <row r="112" spans="2:82" ht="18"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  <c r="BW112" s="6"/>
      <c r="BX112" s="6"/>
      <c r="BY112" s="6"/>
      <c r="BZ112" s="6"/>
      <c r="CA112" s="6"/>
      <c r="CB112" s="6"/>
      <c r="CC112" s="6"/>
      <c r="CD112" s="6"/>
    </row>
    <row r="113" spans="2:82" ht="18"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</row>
    <row r="114" spans="2:82" ht="18"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</row>
    <row r="115" spans="2:82" ht="18"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</row>
    <row r="116" spans="2:82" ht="18"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</row>
    <row r="117" spans="2:82" ht="18"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</row>
    <row r="118" spans="2:82" ht="18"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</row>
    <row r="119" spans="2:82" ht="18"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</row>
    <row r="120" spans="2:82" ht="18"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</row>
    <row r="121" spans="2:82" ht="18"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</row>
    <row r="122" spans="2:82" ht="18"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</row>
    <row r="123" spans="2:82" ht="18"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</row>
    <row r="124" spans="2:82" ht="18"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</row>
    <row r="125" spans="2:82" ht="18"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</row>
    <row r="126" spans="2:82" ht="18"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</row>
    <row r="127" spans="2:82" ht="18"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</row>
    <row r="128" spans="2:82" ht="18"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</row>
    <row r="129" spans="2:82" ht="18"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</row>
    <row r="130" spans="2:82" ht="18"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</row>
    <row r="131" spans="2:82" ht="18"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</row>
    <row r="132" spans="2:82" ht="18"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</row>
    <row r="133" spans="2:82" ht="18"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</row>
    <row r="134" spans="2:82" ht="18"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</row>
    <row r="135" spans="2:82" ht="18"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</row>
    <row r="136" spans="2:82" ht="18"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</row>
    <row r="137" spans="2:82" ht="18"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</row>
    <row r="138" spans="2:82" ht="18"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</row>
    <row r="139" spans="2:82" ht="18"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</row>
    <row r="140" spans="2:82" ht="18"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</row>
    <row r="141" spans="2:82" ht="18"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</row>
    <row r="142" spans="2:82" ht="18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</row>
    <row r="143" spans="2:82" ht="18"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</row>
    <row r="144" spans="2:82" ht="18"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</row>
    <row r="145" spans="2:82" ht="18"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</row>
    <row r="146" spans="2:82" ht="18"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</row>
    <row r="147" spans="2:82" ht="18"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</row>
    <row r="148" spans="2:82" ht="18"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</row>
    <row r="149" spans="2:82" ht="18"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</row>
    <row r="150" spans="2:82" ht="18"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</row>
    <row r="151" spans="2:82" ht="18"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</row>
    <row r="152" spans="2:82" ht="18"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</row>
    <row r="153" spans="2:82" ht="18"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</row>
    <row r="154" spans="2:82" ht="18"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</row>
    <row r="155" spans="2:82" ht="18"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</row>
    <row r="156" spans="2:82" ht="18"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</row>
    <row r="157" spans="2:82" ht="18"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</row>
    <row r="158" spans="2:82" ht="18"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</row>
    <row r="159" spans="2:82" ht="18"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  <c r="BW159" s="6"/>
      <c r="BX159" s="6"/>
      <c r="BY159" s="6"/>
      <c r="BZ159" s="6"/>
      <c r="CA159" s="6"/>
      <c r="CB159" s="6"/>
      <c r="CC159" s="6"/>
      <c r="CD159" s="6"/>
    </row>
    <row r="160" spans="2:82" ht="18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  <c r="BW160" s="6"/>
      <c r="BX160" s="6"/>
      <c r="BY160" s="6"/>
      <c r="BZ160" s="6"/>
      <c r="CA160" s="6"/>
      <c r="CB160" s="6"/>
      <c r="CC160" s="6"/>
      <c r="CD160" s="6"/>
    </row>
    <row r="161" spans="2:82" ht="18"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  <c r="BW161" s="6"/>
      <c r="BX161" s="6"/>
      <c r="BY161" s="6"/>
      <c r="BZ161" s="6"/>
      <c r="CA161" s="6"/>
      <c r="CB161" s="6"/>
      <c r="CC161" s="6"/>
      <c r="CD161" s="6"/>
    </row>
    <row r="162" spans="2:82" ht="18"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  <c r="BW162" s="6"/>
      <c r="BX162" s="6"/>
      <c r="BY162" s="6"/>
      <c r="BZ162" s="6"/>
      <c r="CA162" s="6"/>
      <c r="CB162" s="6"/>
      <c r="CC162" s="6"/>
      <c r="CD162" s="6"/>
    </row>
    <row r="163" spans="2:82" ht="18"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  <c r="BW163" s="6"/>
      <c r="BX163" s="6"/>
      <c r="BY163" s="6"/>
      <c r="BZ163" s="6"/>
      <c r="CA163" s="6"/>
      <c r="CB163" s="6"/>
      <c r="CC163" s="6"/>
      <c r="CD163" s="6"/>
    </row>
    <row r="164" spans="2:82" ht="18"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  <c r="BW164" s="6"/>
      <c r="BX164" s="6"/>
      <c r="BY164" s="6"/>
      <c r="BZ164" s="6"/>
      <c r="CA164" s="6"/>
      <c r="CB164" s="6"/>
      <c r="CC164" s="6"/>
      <c r="CD164" s="6"/>
    </row>
    <row r="165" spans="2:82" ht="18"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  <c r="BW165" s="6"/>
      <c r="BX165" s="6"/>
      <c r="BY165" s="6"/>
      <c r="BZ165" s="6"/>
      <c r="CA165" s="6"/>
      <c r="CB165" s="6"/>
      <c r="CC165" s="6"/>
      <c r="CD165" s="6"/>
    </row>
    <row r="166" spans="2:82" ht="18"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  <c r="BW166" s="6"/>
      <c r="BX166" s="6"/>
      <c r="BY166" s="6"/>
      <c r="BZ166" s="6"/>
      <c r="CA166" s="6"/>
      <c r="CB166" s="6"/>
      <c r="CC166" s="6"/>
      <c r="CD166" s="6"/>
    </row>
    <row r="167" spans="2:82" ht="18"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  <c r="BW167" s="6"/>
      <c r="BX167" s="6"/>
      <c r="BY167" s="6"/>
      <c r="BZ167" s="6"/>
      <c r="CA167" s="6"/>
      <c r="CB167" s="6"/>
      <c r="CC167" s="6"/>
      <c r="CD167" s="6"/>
    </row>
    <row r="168" spans="2:82" ht="18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  <c r="BW168" s="6"/>
      <c r="BX168" s="6"/>
      <c r="BY168" s="6"/>
      <c r="BZ168" s="6"/>
      <c r="CA168" s="6"/>
      <c r="CB168" s="6"/>
      <c r="CC168" s="6"/>
      <c r="CD168" s="6"/>
    </row>
    <row r="169" spans="2:82" ht="18"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  <c r="BW169" s="6"/>
      <c r="BX169" s="6"/>
      <c r="BY169" s="6"/>
      <c r="BZ169" s="6"/>
      <c r="CA169" s="6"/>
      <c r="CB169" s="6"/>
      <c r="CC169" s="6"/>
      <c r="CD169" s="6"/>
    </row>
    <row r="170" spans="2:82" ht="18"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  <c r="BW170" s="6"/>
      <c r="BX170" s="6"/>
      <c r="BY170" s="6"/>
      <c r="BZ170" s="6"/>
      <c r="CA170" s="6"/>
      <c r="CB170" s="6"/>
      <c r="CC170" s="6"/>
      <c r="CD170" s="6"/>
    </row>
    <row r="171" spans="2:82" ht="18"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  <c r="BW171" s="6"/>
      <c r="BX171" s="6"/>
      <c r="BY171" s="6"/>
      <c r="BZ171" s="6"/>
      <c r="CA171" s="6"/>
      <c r="CB171" s="6"/>
      <c r="CC171" s="6"/>
      <c r="CD171" s="6"/>
    </row>
    <row r="172" spans="2:82" ht="18"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  <c r="BW172" s="6"/>
      <c r="BX172" s="6"/>
      <c r="BY172" s="6"/>
      <c r="BZ172" s="6"/>
      <c r="CA172" s="6"/>
      <c r="CB172" s="6"/>
      <c r="CC172" s="6"/>
      <c r="CD172" s="6"/>
    </row>
    <row r="173" spans="2:82" ht="18"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  <c r="BW173" s="6"/>
      <c r="BX173" s="6"/>
      <c r="BY173" s="6"/>
      <c r="BZ173" s="6"/>
      <c r="CA173" s="6"/>
      <c r="CB173" s="6"/>
      <c r="CC173" s="6"/>
      <c r="CD173" s="6"/>
    </row>
    <row r="174" spans="2:82" ht="18"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  <c r="BW174" s="6"/>
      <c r="BX174" s="6"/>
      <c r="BY174" s="6"/>
      <c r="BZ174" s="6"/>
      <c r="CA174" s="6"/>
      <c r="CB174" s="6"/>
      <c r="CC174" s="6"/>
      <c r="CD174" s="6"/>
    </row>
    <row r="175" spans="2:82" ht="18"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  <c r="BW175" s="6"/>
      <c r="BX175" s="6"/>
      <c r="BY175" s="6"/>
      <c r="BZ175" s="6"/>
      <c r="CA175" s="6"/>
      <c r="CB175" s="6"/>
      <c r="CC175" s="6"/>
      <c r="CD175" s="6"/>
    </row>
    <row r="176" spans="2:82" ht="18"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  <c r="BW176" s="6"/>
      <c r="BX176" s="6"/>
      <c r="BY176" s="6"/>
      <c r="BZ176" s="6"/>
      <c r="CA176" s="6"/>
      <c r="CB176" s="6"/>
      <c r="CC176" s="6"/>
      <c r="CD176" s="6"/>
    </row>
    <row r="177" spans="2:82" ht="18"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  <c r="BW177" s="6"/>
      <c r="BX177" s="6"/>
      <c r="BY177" s="6"/>
      <c r="BZ177" s="6"/>
      <c r="CA177" s="6"/>
      <c r="CB177" s="6"/>
      <c r="CC177" s="6"/>
      <c r="CD177" s="6"/>
    </row>
    <row r="178" spans="2:82" ht="18"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  <c r="BW178" s="6"/>
      <c r="BX178" s="6"/>
      <c r="BY178" s="6"/>
      <c r="BZ178" s="6"/>
      <c r="CA178" s="6"/>
      <c r="CB178" s="6"/>
      <c r="CC178" s="6"/>
      <c r="CD178" s="6"/>
    </row>
    <row r="179" spans="2:82" ht="18"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  <c r="BW179" s="6"/>
      <c r="BX179" s="6"/>
      <c r="BY179" s="6"/>
      <c r="BZ179" s="6"/>
      <c r="CA179" s="6"/>
      <c r="CB179" s="6"/>
      <c r="CC179" s="6"/>
      <c r="CD179" s="6"/>
    </row>
    <row r="180" spans="2:82" ht="18"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  <c r="BW180" s="6"/>
      <c r="BX180" s="6"/>
      <c r="BY180" s="6"/>
      <c r="BZ180" s="6"/>
      <c r="CA180" s="6"/>
      <c r="CB180" s="6"/>
      <c r="CC180" s="6"/>
      <c r="CD180" s="6"/>
    </row>
    <row r="181" spans="2:82" ht="18"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  <c r="BW181" s="6"/>
      <c r="BX181" s="6"/>
      <c r="BY181" s="6"/>
      <c r="BZ181" s="6"/>
      <c r="CA181" s="6"/>
      <c r="CB181" s="6"/>
      <c r="CC181" s="6"/>
      <c r="CD181" s="6"/>
    </row>
    <row r="182" spans="2:82" ht="18"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  <c r="BW182" s="6"/>
      <c r="BX182" s="6"/>
      <c r="BY182" s="6"/>
      <c r="BZ182" s="6"/>
      <c r="CA182" s="6"/>
      <c r="CB182" s="6"/>
      <c r="CC182" s="6"/>
      <c r="CD182" s="6"/>
    </row>
    <row r="183" spans="2:82" ht="18"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  <c r="BW183" s="6"/>
      <c r="BX183" s="6"/>
      <c r="BY183" s="6"/>
      <c r="BZ183" s="6"/>
      <c r="CA183" s="6"/>
      <c r="CB183" s="6"/>
      <c r="CC183" s="6"/>
      <c r="CD183" s="6"/>
    </row>
    <row r="184" spans="2:82" ht="18"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  <c r="BW184" s="6"/>
      <c r="BX184" s="6"/>
      <c r="BY184" s="6"/>
      <c r="BZ184" s="6"/>
      <c r="CA184" s="6"/>
      <c r="CB184" s="6"/>
      <c r="CC184" s="6"/>
      <c r="CD184" s="6"/>
    </row>
    <row r="185" spans="2:82" ht="18"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  <c r="BW185" s="6"/>
      <c r="BX185" s="6"/>
      <c r="BY185" s="6"/>
      <c r="BZ185" s="6"/>
      <c r="CA185" s="6"/>
      <c r="CB185" s="6"/>
      <c r="CC185" s="6"/>
      <c r="CD185" s="6"/>
    </row>
    <row r="186" spans="2:82" ht="18"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  <c r="BW186" s="6"/>
      <c r="BX186" s="6"/>
      <c r="BY186" s="6"/>
      <c r="BZ186" s="6"/>
      <c r="CA186" s="6"/>
      <c r="CB186" s="6"/>
      <c r="CC186" s="6"/>
      <c r="CD186" s="6"/>
    </row>
    <row r="187" spans="2:82" ht="18"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  <c r="BW187" s="6"/>
      <c r="BX187" s="6"/>
      <c r="BY187" s="6"/>
      <c r="BZ187" s="6"/>
      <c r="CA187" s="6"/>
      <c r="CB187" s="6"/>
      <c r="CC187" s="6"/>
      <c r="CD187" s="6"/>
    </row>
    <row r="188" spans="2:82" ht="18"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  <c r="BW188" s="6"/>
      <c r="BX188" s="6"/>
      <c r="BY188" s="6"/>
      <c r="BZ188" s="6"/>
      <c r="CA188" s="6"/>
      <c r="CB188" s="6"/>
      <c r="CC188" s="6"/>
      <c r="CD188" s="6"/>
    </row>
    <row r="189" spans="2:82" ht="18"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  <c r="BW189" s="6"/>
      <c r="BX189" s="6"/>
      <c r="BY189" s="6"/>
      <c r="BZ189" s="6"/>
      <c r="CA189" s="6"/>
      <c r="CB189" s="6"/>
      <c r="CC189" s="6"/>
      <c r="CD189" s="6"/>
    </row>
    <row r="190" spans="2:82" ht="18"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  <c r="BW190" s="6"/>
      <c r="BX190" s="6"/>
      <c r="BY190" s="6"/>
      <c r="BZ190" s="6"/>
      <c r="CA190" s="6"/>
      <c r="CB190" s="6"/>
      <c r="CC190" s="6"/>
      <c r="CD190" s="6"/>
    </row>
    <row r="191" spans="2:82" ht="18"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  <c r="BW191" s="6"/>
      <c r="BX191" s="6"/>
      <c r="BY191" s="6"/>
      <c r="BZ191" s="6"/>
      <c r="CA191" s="6"/>
      <c r="CB191" s="6"/>
      <c r="CC191" s="6"/>
      <c r="CD191" s="6"/>
    </row>
    <row r="192" spans="2:82" ht="18"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  <c r="BW192" s="6"/>
      <c r="BX192" s="6"/>
      <c r="BY192" s="6"/>
      <c r="BZ192" s="6"/>
      <c r="CA192" s="6"/>
      <c r="CB192" s="6"/>
      <c r="CC192" s="6"/>
      <c r="CD192" s="6"/>
    </row>
    <row r="193" spans="2:82" ht="18"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  <c r="BW193" s="6"/>
      <c r="BX193" s="6"/>
      <c r="BY193" s="6"/>
      <c r="BZ193" s="6"/>
      <c r="CA193" s="6"/>
      <c r="CB193" s="6"/>
      <c r="CC193" s="6"/>
      <c r="CD193" s="6"/>
    </row>
    <row r="194" spans="2:82" ht="18"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  <c r="BW194" s="6"/>
      <c r="BX194" s="6"/>
      <c r="BY194" s="6"/>
      <c r="BZ194" s="6"/>
      <c r="CA194" s="6"/>
      <c r="CB194" s="6"/>
      <c r="CC194" s="6"/>
      <c r="CD194" s="6"/>
    </row>
    <row r="195" spans="2:82" ht="18"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  <c r="BW195" s="6"/>
      <c r="BX195" s="6"/>
      <c r="BY195" s="6"/>
      <c r="BZ195" s="6"/>
      <c r="CA195" s="6"/>
      <c r="CB195" s="6"/>
      <c r="CC195" s="6"/>
      <c r="CD195" s="6"/>
    </row>
    <row r="196" spans="2:82" ht="18"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  <c r="BW196" s="6"/>
      <c r="BX196" s="6"/>
      <c r="BY196" s="6"/>
      <c r="BZ196" s="6"/>
      <c r="CA196" s="6"/>
      <c r="CB196" s="6"/>
      <c r="CC196" s="6"/>
      <c r="CD196" s="6"/>
    </row>
    <row r="197" spans="2:82" ht="18"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  <c r="BW197" s="6"/>
      <c r="BX197" s="6"/>
      <c r="BY197" s="6"/>
      <c r="BZ197" s="6"/>
      <c r="CA197" s="6"/>
      <c r="CB197" s="6"/>
      <c r="CC197" s="6"/>
      <c r="CD197" s="6"/>
    </row>
    <row r="198" spans="2:82" ht="18"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  <c r="BW198" s="6"/>
      <c r="BX198" s="6"/>
      <c r="BY198" s="6"/>
      <c r="BZ198" s="6"/>
      <c r="CA198" s="6"/>
      <c r="CB198" s="6"/>
      <c r="CC198" s="6"/>
      <c r="CD198" s="6"/>
    </row>
    <row r="199" spans="2:82" ht="18"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  <c r="BW199" s="6"/>
      <c r="BX199" s="6"/>
      <c r="BY199" s="6"/>
      <c r="BZ199" s="6"/>
      <c r="CA199" s="6"/>
      <c r="CB199" s="6"/>
      <c r="CC199" s="6"/>
      <c r="CD199" s="6"/>
    </row>
    <row r="200" spans="2:82" ht="18"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  <c r="BW200" s="6"/>
      <c r="BX200" s="6"/>
      <c r="BY200" s="6"/>
      <c r="BZ200" s="6"/>
      <c r="CA200" s="6"/>
      <c r="CB200" s="6"/>
      <c r="CC200" s="6"/>
      <c r="CD200" s="6"/>
    </row>
    <row r="201" spans="2:82" ht="18"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  <c r="BW201" s="6"/>
      <c r="BX201" s="6"/>
      <c r="BY201" s="6"/>
      <c r="BZ201" s="6"/>
      <c r="CA201" s="6"/>
      <c r="CB201" s="6"/>
      <c r="CC201" s="6"/>
      <c r="CD201" s="6"/>
    </row>
    <row r="202" spans="2:82" ht="18"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  <c r="BW202" s="6"/>
      <c r="BX202" s="6"/>
      <c r="BY202" s="6"/>
      <c r="BZ202" s="6"/>
      <c r="CA202" s="6"/>
      <c r="CB202" s="6"/>
      <c r="CC202" s="6"/>
      <c r="CD202" s="6"/>
    </row>
    <row r="203" spans="2:82" ht="18"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  <c r="BW203" s="6"/>
      <c r="BX203" s="6"/>
      <c r="BY203" s="6"/>
      <c r="BZ203" s="6"/>
      <c r="CA203" s="6"/>
      <c r="CB203" s="6"/>
      <c r="CC203" s="6"/>
      <c r="CD203" s="6"/>
    </row>
    <row r="204" spans="2:82" ht="18"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  <c r="BW204" s="6"/>
      <c r="BX204" s="6"/>
      <c r="BY204" s="6"/>
      <c r="BZ204" s="6"/>
      <c r="CA204" s="6"/>
      <c r="CB204" s="6"/>
      <c r="CC204" s="6"/>
      <c r="CD204" s="6"/>
    </row>
    <row r="205" spans="2:82" ht="18"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  <c r="BW205" s="6"/>
      <c r="BX205" s="6"/>
      <c r="BY205" s="6"/>
      <c r="BZ205" s="6"/>
      <c r="CA205" s="6"/>
      <c r="CB205" s="6"/>
      <c r="CC205" s="6"/>
      <c r="CD205" s="6"/>
    </row>
    <row r="206" spans="2:82" ht="18"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  <c r="BW206" s="6"/>
      <c r="BX206" s="6"/>
      <c r="BY206" s="6"/>
      <c r="BZ206" s="6"/>
      <c r="CA206" s="6"/>
      <c r="CB206" s="6"/>
      <c r="CC206" s="6"/>
      <c r="CD206" s="6"/>
    </row>
    <row r="207" spans="2:82" ht="18"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  <c r="BW207" s="6"/>
      <c r="BX207" s="6"/>
      <c r="BY207" s="6"/>
      <c r="BZ207" s="6"/>
      <c r="CA207" s="6"/>
      <c r="CB207" s="6"/>
      <c r="CC207" s="6"/>
      <c r="CD207" s="6"/>
    </row>
    <row r="208" spans="2:82" ht="18"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  <c r="BW208" s="6"/>
      <c r="BX208" s="6"/>
      <c r="BY208" s="6"/>
      <c r="BZ208" s="6"/>
      <c r="CA208" s="6"/>
      <c r="CB208" s="6"/>
      <c r="CC208" s="6"/>
      <c r="CD208" s="6"/>
    </row>
    <row r="209" spans="2:82" ht="18"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  <c r="BW209" s="6"/>
      <c r="BX209" s="6"/>
      <c r="BY209" s="6"/>
      <c r="BZ209" s="6"/>
      <c r="CA209" s="6"/>
      <c r="CB209" s="6"/>
      <c r="CC209" s="6"/>
      <c r="CD209" s="6"/>
    </row>
    <row r="210" spans="2:82" ht="18"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  <c r="BW210" s="6"/>
      <c r="BX210" s="6"/>
      <c r="BY210" s="6"/>
      <c r="BZ210" s="6"/>
      <c r="CA210" s="6"/>
      <c r="CB210" s="6"/>
      <c r="CC210" s="6"/>
      <c r="CD210" s="6"/>
    </row>
    <row r="211" spans="2:82" ht="18"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  <c r="BW211" s="6"/>
      <c r="BX211" s="6"/>
      <c r="BY211" s="6"/>
      <c r="BZ211" s="6"/>
      <c r="CA211" s="6"/>
      <c r="CB211" s="6"/>
      <c r="CC211" s="6"/>
      <c r="CD211" s="6"/>
    </row>
    <row r="212" spans="2:82" ht="18"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  <c r="BW212" s="6"/>
      <c r="BX212" s="6"/>
      <c r="BY212" s="6"/>
      <c r="BZ212" s="6"/>
      <c r="CA212" s="6"/>
      <c r="CB212" s="6"/>
      <c r="CC212" s="6"/>
      <c r="CD212" s="6"/>
    </row>
    <row r="213" spans="2:82" ht="18"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  <c r="BW213" s="6"/>
      <c r="BX213" s="6"/>
      <c r="BY213" s="6"/>
      <c r="BZ213" s="6"/>
      <c r="CA213" s="6"/>
      <c r="CB213" s="6"/>
      <c r="CC213" s="6"/>
      <c r="CD213" s="6"/>
    </row>
    <row r="214" spans="2:82" ht="18"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  <c r="BW214" s="6"/>
      <c r="BX214" s="6"/>
      <c r="BY214" s="6"/>
      <c r="BZ214" s="6"/>
      <c r="CA214" s="6"/>
      <c r="CB214" s="6"/>
      <c r="CC214" s="6"/>
      <c r="CD214" s="6"/>
    </row>
    <row r="215" spans="2:82" ht="18"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  <c r="BW215" s="6"/>
      <c r="BX215" s="6"/>
      <c r="BY215" s="6"/>
      <c r="BZ215" s="6"/>
      <c r="CA215" s="6"/>
      <c r="CB215" s="6"/>
      <c r="CC215" s="6"/>
      <c r="CD215" s="6"/>
    </row>
    <row r="216" spans="2:82" ht="18"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  <c r="BW216" s="6"/>
      <c r="BX216" s="6"/>
      <c r="BY216" s="6"/>
      <c r="BZ216" s="6"/>
      <c r="CA216" s="6"/>
      <c r="CB216" s="6"/>
      <c r="CC216" s="6"/>
      <c r="CD216" s="6"/>
    </row>
    <row r="217" spans="2:82" ht="18"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  <c r="BW217" s="6"/>
      <c r="BX217" s="6"/>
      <c r="BY217" s="6"/>
      <c r="BZ217" s="6"/>
      <c r="CA217" s="6"/>
      <c r="CB217" s="6"/>
      <c r="CC217" s="6"/>
      <c r="CD217" s="6"/>
    </row>
    <row r="218" spans="2:82" ht="18"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  <c r="BW218" s="6"/>
      <c r="BX218" s="6"/>
      <c r="BY218" s="6"/>
      <c r="BZ218" s="6"/>
      <c r="CA218" s="6"/>
      <c r="CB218" s="6"/>
      <c r="CC218" s="6"/>
      <c r="CD218" s="6"/>
    </row>
    <row r="219" spans="2:82" ht="18"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  <c r="BW219" s="6"/>
      <c r="BX219" s="6"/>
      <c r="BY219" s="6"/>
      <c r="BZ219" s="6"/>
      <c r="CA219" s="6"/>
      <c r="CB219" s="6"/>
      <c r="CC219" s="6"/>
      <c r="CD219" s="6"/>
    </row>
    <row r="220" spans="2:82" ht="18"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  <c r="BW220" s="6"/>
      <c r="BX220" s="6"/>
      <c r="BY220" s="6"/>
      <c r="BZ220" s="6"/>
      <c r="CA220" s="6"/>
      <c r="CB220" s="6"/>
      <c r="CC220" s="6"/>
      <c r="CD220" s="6"/>
    </row>
    <row r="221" spans="2:82" ht="18"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  <c r="BW221" s="6"/>
      <c r="BX221" s="6"/>
      <c r="BY221" s="6"/>
      <c r="BZ221" s="6"/>
      <c r="CA221" s="6"/>
      <c r="CB221" s="6"/>
      <c r="CC221" s="6"/>
      <c r="CD221" s="6"/>
    </row>
    <row r="222" spans="2:82" ht="18"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  <c r="BW222" s="6"/>
      <c r="BX222" s="6"/>
      <c r="BY222" s="6"/>
      <c r="BZ222" s="6"/>
      <c r="CA222" s="6"/>
      <c r="CB222" s="6"/>
      <c r="CC222" s="6"/>
      <c r="CD222" s="6"/>
    </row>
    <row r="223" spans="2:82" ht="18"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  <c r="BW223" s="6"/>
      <c r="BX223" s="6"/>
      <c r="BY223" s="6"/>
      <c r="BZ223" s="6"/>
      <c r="CA223" s="6"/>
      <c r="CB223" s="6"/>
      <c r="CC223" s="6"/>
      <c r="CD223" s="6"/>
    </row>
    <row r="224" spans="2:82" ht="18"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  <c r="BW224" s="6"/>
      <c r="BX224" s="6"/>
      <c r="BY224" s="6"/>
      <c r="BZ224" s="6"/>
      <c r="CA224" s="6"/>
      <c r="CB224" s="6"/>
      <c r="CC224" s="6"/>
      <c r="CD224" s="6"/>
    </row>
    <row r="225" spans="2:82" ht="18"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  <c r="BW225" s="6"/>
      <c r="BX225" s="6"/>
      <c r="BY225" s="6"/>
      <c r="BZ225" s="6"/>
      <c r="CA225" s="6"/>
      <c r="CB225" s="6"/>
      <c r="CC225" s="6"/>
      <c r="CD225" s="6"/>
    </row>
    <row r="226" spans="2:82" ht="18"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  <c r="BW226" s="6"/>
      <c r="BX226" s="6"/>
      <c r="BY226" s="6"/>
      <c r="BZ226" s="6"/>
      <c r="CA226" s="6"/>
      <c r="CB226" s="6"/>
      <c r="CC226" s="6"/>
      <c r="CD226" s="6"/>
    </row>
    <row r="227" spans="2:82" ht="18"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  <c r="BW227" s="6"/>
      <c r="BX227" s="6"/>
      <c r="BY227" s="6"/>
      <c r="BZ227" s="6"/>
      <c r="CA227" s="6"/>
      <c r="CB227" s="6"/>
      <c r="CC227" s="6"/>
      <c r="CD227" s="6"/>
    </row>
    <row r="228" spans="2:82" ht="18"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  <c r="BW228" s="6"/>
      <c r="BX228" s="6"/>
      <c r="BY228" s="6"/>
      <c r="BZ228" s="6"/>
      <c r="CA228" s="6"/>
      <c r="CB228" s="6"/>
      <c r="CC228" s="6"/>
      <c r="CD228" s="6"/>
    </row>
    <row r="229" spans="2:82" ht="18"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  <c r="BW229" s="6"/>
      <c r="BX229" s="6"/>
      <c r="BY229" s="6"/>
      <c r="BZ229" s="6"/>
      <c r="CA229" s="6"/>
      <c r="CB229" s="6"/>
      <c r="CC229" s="6"/>
      <c r="CD229" s="6"/>
    </row>
    <row r="230" spans="2:82" ht="18"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  <c r="BW230" s="6"/>
      <c r="BX230" s="6"/>
      <c r="BY230" s="6"/>
      <c r="BZ230" s="6"/>
      <c r="CA230" s="6"/>
      <c r="CB230" s="6"/>
      <c r="CC230" s="6"/>
      <c r="CD230" s="6"/>
    </row>
    <row r="231" spans="2:82" ht="18"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  <c r="BW231" s="6"/>
      <c r="BX231" s="6"/>
      <c r="BY231" s="6"/>
      <c r="BZ231" s="6"/>
      <c r="CA231" s="6"/>
      <c r="CB231" s="6"/>
      <c r="CC231" s="6"/>
      <c r="CD231" s="6"/>
    </row>
    <row r="232" spans="2:82" ht="18"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  <c r="BW232" s="6"/>
      <c r="BX232" s="6"/>
      <c r="BY232" s="6"/>
      <c r="BZ232" s="6"/>
      <c r="CA232" s="6"/>
      <c r="CB232" s="6"/>
      <c r="CC232" s="6"/>
      <c r="CD232" s="6"/>
    </row>
    <row r="233" spans="2:82" ht="18"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  <c r="BW233" s="6"/>
      <c r="BX233" s="6"/>
      <c r="BY233" s="6"/>
      <c r="BZ233" s="6"/>
      <c r="CA233" s="6"/>
      <c r="CB233" s="6"/>
      <c r="CC233" s="6"/>
      <c r="CD233" s="6"/>
    </row>
    <row r="234" spans="2:82" ht="18"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  <c r="BW234" s="6"/>
      <c r="BX234" s="6"/>
      <c r="BY234" s="6"/>
      <c r="BZ234" s="6"/>
      <c r="CA234" s="6"/>
      <c r="CB234" s="6"/>
      <c r="CC234" s="6"/>
      <c r="CD234" s="6"/>
    </row>
    <row r="235" spans="2:82" ht="18"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  <c r="BW235" s="6"/>
      <c r="BX235" s="6"/>
      <c r="BY235" s="6"/>
      <c r="BZ235" s="6"/>
      <c r="CA235" s="6"/>
      <c r="CB235" s="6"/>
      <c r="CC235" s="6"/>
      <c r="CD235" s="6"/>
    </row>
    <row r="236" spans="2:82" ht="18"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  <c r="BW236" s="6"/>
      <c r="BX236" s="6"/>
      <c r="BY236" s="6"/>
      <c r="BZ236" s="6"/>
      <c r="CA236" s="6"/>
      <c r="CB236" s="6"/>
      <c r="CC236" s="6"/>
      <c r="CD236" s="6"/>
    </row>
    <row r="237" spans="2:82" ht="18"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  <c r="BW237" s="6"/>
      <c r="BX237" s="6"/>
      <c r="BY237" s="6"/>
      <c r="BZ237" s="6"/>
      <c r="CA237" s="6"/>
      <c r="CB237" s="6"/>
      <c r="CC237" s="6"/>
      <c r="CD237" s="6"/>
    </row>
    <row r="238" spans="2:82" ht="18"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  <c r="BW238" s="6"/>
      <c r="BX238" s="6"/>
      <c r="BY238" s="6"/>
      <c r="BZ238" s="6"/>
      <c r="CA238" s="6"/>
      <c r="CB238" s="6"/>
      <c r="CC238" s="6"/>
      <c r="CD238" s="6"/>
    </row>
    <row r="239" spans="2:82" ht="18"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  <c r="BW239" s="6"/>
      <c r="BX239" s="6"/>
      <c r="BY239" s="6"/>
      <c r="BZ239" s="6"/>
      <c r="CA239" s="6"/>
      <c r="CB239" s="6"/>
      <c r="CC239" s="6"/>
      <c r="CD239" s="6"/>
    </row>
    <row r="240" spans="2:82" ht="18"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  <c r="BW240" s="6"/>
      <c r="BX240" s="6"/>
      <c r="BY240" s="6"/>
      <c r="BZ240" s="6"/>
      <c r="CA240" s="6"/>
      <c r="CB240" s="6"/>
      <c r="CC240" s="6"/>
      <c r="CD240" s="6"/>
    </row>
    <row r="241" spans="2:82" ht="18"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  <c r="BW241" s="6"/>
      <c r="BX241" s="6"/>
      <c r="BY241" s="6"/>
      <c r="BZ241" s="6"/>
      <c r="CA241" s="6"/>
      <c r="CB241" s="6"/>
      <c r="CC241" s="6"/>
      <c r="CD241" s="6"/>
    </row>
    <row r="242" spans="2:82" ht="18"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  <c r="BW242" s="6"/>
      <c r="BX242" s="6"/>
      <c r="BY242" s="6"/>
      <c r="BZ242" s="6"/>
      <c r="CA242" s="6"/>
      <c r="CB242" s="6"/>
      <c r="CC242" s="6"/>
      <c r="CD242" s="6"/>
    </row>
    <row r="243" spans="2:82" ht="18"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  <c r="BW243" s="6"/>
      <c r="BX243" s="6"/>
      <c r="BY243" s="6"/>
      <c r="BZ243" s="6"/>
      <c r="CA243" s="6"/>
      <c r="CB243" s="6"/>
      <c r="CC243" s="6"/>
      <c r="CD243" s="6"/>
    </row>
    <row r="244" spans="2:82" ht="18"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  <c r="BW244" s="6"/>
      <c r="BX244" s="6"/>
      <c r="BY244" s="6"/>
      <c r="BZ244" s="6"/>
      <c r="CA244" s="6"/>
      <c r="CB244" s="6"/>
      <c r="CC244" s="6"/>
      <c r="CD244" s="6"/>
    </row>
    <row r="245" spans="2:82" ht="18"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  <c r="BW245" s="6"/>
      <c r="BX245" s="6"/>
      <c r="BY245" s="6"/>
      <c r="BZ245" s="6"/>
      <c r="CA245" s="6"/>
      <c r="CB245" s="6"/>
      <c r="CC245" s="6"/>
      <c r="CD245" s="6"/>
    </row>
    <row r="246" spans="2:82" ht="18"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  <c r="BW246" s="6"/>
      <c r="BX246" s="6"/>
      <c r="BY246" s="6"/>
      <c r="BZ246" s="6"/>
      <c r="CA246" s="6"/>
      <c r="CB246" s="6"/>
      <c r="CC246" s="6"/>
      <c r="CD246" s="6"/>
    </row>
    <row r="247" spans="2:82" ht="18"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  <c r="BW247" s="6"/>
      <c r="BX247" s="6"/>
      <c r="BY247" s="6"/>
      <c r="BZ247" s="6"/>
      <c r="CA247" s="6"/>
      <c r="CB247" s="6"/>
      <c r="CC247" s="6"/>
      <c r="CD247" s="6"/>
    </row>
    <row r="248" spans="2:82" ht="18"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  <c r="BW248" s="6"/>
      <c r="BX248" s="6"/>
      <c r="BY248" s="6"/>
      <c r="BZ248" s="6"/>
      <c r="CA248" s="6"/>
      <c r="CB248" s="6"/>
      <c r="CC248" s="6"/>
      <c r="CD248" s="6"/>
    </row>
    <row r="249" spans="2:82" ht="18"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  <c r="BW249" s="6"/>
      <c r="BX249" s="6"/>
      <c r="BY249" s="6"/>
      <c r="BZ249" s="6"/>
      <c r="CA249" s="6"/>
      <c r="CB249" s="6"/>
      <c r="CC249" s="6"/>
      <c r="CD249" s="6"/>
    </row>
    <row r="250" spans="2:82" ht="18"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  <c r="BW250" s="6"/>
      <c r="BX250" s="6"/>
      <c r="BY250" s="6"/>
      <c r="BZ250" s="6"/>
      <c r="CA250" s="6"/>
      <c r="CB250" s="6"/>
      <c r="CC250" s="6"/>
      <c r="CD250" s="6"/>
    </row>
    <row r="251" spans="2:82" ht="18"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  <c r="BW251" s="6"/>
      <c r="BX251" s="6"/>
      <c r="BY251" s="6"/>
      <c r="BZ251" s="6"/>
      <c r="CA251" s="6"/>
      <c r="CB251" s="6"/>
      <c r="CC251" s="6"/>
      <c r="CD251" s="6"/>
    </row>
    <row r="252" spans="2:82" ht="18"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  <c r="BW252" s="6"/>
      <c r="BX252" s="6"/>
      <c r="BY252" s="6"/>
      <c r="BZ252" s="6"/>
      <c r="CA252" s="6"/>
      <c r="CB252" s="6"/>
      <c r="CC252" s="6"/>
      <c r="CD252" s="6"/>
    </row>
    <row r="253" spans="2:82" ht="18"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  <c r="BW253" s="6"/>
      <c r="BX253" s="6"/>
      <c r="BY253" s="6"/>
      <c r="BZ253" s="6"/>
      <c r="CA253" s="6"/>
      <c r="CB253" s="6"/>
      <c r="CC253" s="6"/>
      <c r="CD253" s="6"/>
    </row>
    <row r="254" spans="2:82" ht="18"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  <c r="BW254" s="6"/>
      <c r="BX254" s="6"/>
      <c r="BY254" s="6"/>
      <c r="BZ254" s="6"/>
      <c r="CA254" s="6"/>
      <c r="CB254" s="6"/>
      <c r="CC254" s="6"/>
      <c r="CD254" s="6"/>
    </row>
    <row r="255" spans="2:82" ht="18"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  <c r="BW255" s="6"/>
      <c r="BX255" s="6"/>
      <c r="BY255" s="6"/>
      <c r="BZ255" s="6"/>
      <c r="CA255" s="6"/>
      <c r="CB255" s="6"/>
      <c r="CC255" s="6"/>
      <c r="CD255" s="6"/>
    </row>
    <row r="256" spans="2:82" ht="18"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  <c r="BW256" s="6"/>
      <c r="BX256" s="6"/>
      <c r="BY256" s="6"/>
      <c r="BZ256" s="6"/>
      <c r="CA256" s="6"/>
      <c r="CB256" s="6"/>
      <c r="CC256" s="6"/>
      <c r="CD256" s="6"/>
    </row>
    <row r="257" spans="2:82" ht="18"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  <c r="BW257" s="6"/>
      <c r="BX257" s="6"/>
      <c r="BY257" s="6"/>
      <c r="BZ257" s="6"/>
      <c r="CA257" s="6"/>
      <c r="CB257" s="6"/>
      <c r="CC257" s="6"/>
      <c r="CD257" s="6"/>
    </row>
    <row r="258" spans="2:82" ht="18"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  <c r="BW258" s="6"/>
      <c r="BX258" s="6"/>
      <c r="BY258" s="6"/>
      <c r="BZ258" s="6"/>
      <c r="CA258" s="6"/>
      <c r="CB258" s="6"/>
      <c r="CC258" s="6"/>
      <c r="CD258" s="6"/>
    </row>
    <row r="259" spans="2:82" ht="18"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  <c r="BW259" s="6"/>
      <c r="BX259" s="6"/>
      <c r="BY259" s="6"/>
      <c r="BZ259" s="6"/>
      <c r="CA259" s="6"/>
      <c r="CB259" s="6"/>
      <c r="CC259" s="6"/>
      <c r="CD259" s="6"/>
    </row>
    <row r="260" spans="2:82" ht="18"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  <c r="BW260" s="6"/>
      <c r="BX260" s="6"/>
      <c r="BY260" s="6"/>
      <c r="BZ260" s="6"/>
      <c r="CA260" s="6"/>
      <c r="CB260" s="6"/>
      <c r="CC260" s="6"/>
      <c r="CD260" s="6"/>
    </row>
    <row r="261" spans="2:82" ht="18"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  <c r="BW261" s="6"/>
      <c r="BX261" s="6"/>
      <c r="BY261" s="6"/>
      <c r="BZ261" s="6"/>
      <c r="CA261" s="6"/>
      <c r="CB261" s="6"/>
      <c r="CC261" s="6"/>
      <c r="CD261" s="6"/>
    </row>
    <row r="262" spans="2:82" ht="18"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  <c r="BW262" s="6"/>
      <c r="BX262" s="6"/>
      <c r="BY262" s="6"/>
      <c r="BZ262" s="6"/>
      <c r="CA262" s="6"/>
      <c r="CB262" s="6"/>
      <c r="CC262" s="6"/>
      <c r="CD262" s="6"/>
    </row>
    <row r="263" spans="2:82" ht="18"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  <c r="BW263" s="6"/>
      <c r="BX263" s="6"/>
      <c r="BY263" s="6"/>
      <c r="BZ263" s="6"/>
      <c r="CA263" s="6"/>
      <c r="CB263" s="6"/>
      <c r="CC263" s="6"/>
      <c r="CD263" s="6"/>
    </row>
    <row r="264" spans="2:82" ht="18"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  <c r="BW264" s="6"/>
      <c r="BX264" s="6"/>
      <c r="BY264" s="6"/>
      <c r="BZ264" s="6"/>
      <c r="CA264" s="6"/>
      <c r="CB264" s="6"/>
      <c r="CC264" s="6"/>
      <c r="CD264" s="6"/>
    </row>
    <row r="265" spans="2:82" ht="18"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  <c r="BW265" s="6"/>
      <c r="BX265" s="6"/>
      <c r="BY265" s="6"/>
      <c r="BZ265" s="6"/>
      <c r="CA265" s="6"/>
      <c r="CB265" s="6"/>
      <c r="CC265" s="6"/>
      <c r="CD265" s="6"/>
    </row>
    <row r="266" spans="2:82" ht="18"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  <c r="BW266" s="6"/>
      <c r="BX266" s="6"/>
      <c r="BY266" s="6"/>
      <c r="BZ266" s="6"/>
      <c r="CA266" s="6"/>
      <c r="CB266" s="6"/>
      <c r="CC266" s="6"/>
      <c r="CD266" s="6"/>
    </row>
    <row r="267" spans="2:82" ht="18"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  <c r="BW267" s="6"/>
      <c r="BX267" s="6"/>
      <c r="BY267" s="6"/>
      <c r="BZ267" s="6"/>
      <c r="CA267" s="6"/>
      <c r="CB267" s="6"/>
      <c r="CC267" s="6"/>
      <c r="CD267" s="6"/>
    </row>
    <row r="268" spans="2:82" ht="18"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  <c r="BW268" s="6"/>
      <c r="BX268" s="6"/>
      <c r="BY268" s="6"/>
      <c r="BZ268" s="6"/>
      <c r="CA268" s="6"/>
      <c r="CB268" s="6"/>
      <c r="CC268" s="6"/>
      <c r="CD268" s="6"/>
    </row>
    <row r="269" spans="2:82" ht="18"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  <c r="BW269" s="6"/>
      <c r="BX269" s="6"/>
      <c r="BY269" s="6"/>
      <c r="BZ269" s="6"/>
      <c r="CA269" s="6"/>
      <c r="CB269" s="6"/>
      <c r="CC269" s="6"/>
      <c r="CD269" s="6"/>
    </row>
    <row r="270" spans="2:82" ht="18"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  <c r="BW270" s="6"/>
      <c r="BX270" s="6"/>
      <c r="BY270" s="6"/>
      <c r="BZ270" s="6"/>
      <c r="CA270" s="6"/>
      <c r="CB270" s="6"/>
      <c r="CC270" s="6"/>
      <c r="CD270" s="6"/>
    </row>
    <row r="271" spans="2:82" ht="18"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  <c r="BW271" s="6"/>
      <c r="BX271" s="6"/>
      <c r="BY271" s="6"/>
      <c r="BZ271" s="6"/>
      <c r="CA271" s="6"/>
      <c r="CB271" s="6"/>
      <c r="CC271" s="6"/>
      <c r="CD271" s="6"/>
    </row>
    <row r="272" spans="2:82" ht="18"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  <c r="BW272" s="6"/>
      <c r="BX272" s="6"/>
      <c r="BY272" s="6"/>
      <c r="BZ272" s="6"/>
      <c r="CA272" s="6"/>
      <c r="CB272" s="6"/>
      <c r="CC272" s="6"/>
      <c r="CD272" s="6"/>
    </row>
    <row r="273" spans="2:82" ht="18"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  <c r="BW273" s="6"/>
      <c r="BX273" s="6"/>
      <c r="BY273" s="6"/>
      <c r="BZ273" s="6"/>
      <c r="CA273" s="6"/>
      <c r="CB273" s="6"/>
      <c r="CC273" s="6"/>
      <c r="CD273" s="6"/>
    </row>
    <row r="274" spans="2:82" ht="18"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  <c r="BW274" s="6"/>
      <c r="BX274" s="6"/>
      <c r="BY274" s="6"/>
      <c r="BZ274" s="6"/>
      <c r="CA274" s="6"/>
      <c r="CB274" s="6"/>
      <c r="CC274" s="6"/>
      <c r="CD274" s="6"/>
    </row>
    <row r="275" spans="2:82" ht="18"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  <c r="BW275" s="6"/>
      <c r="BX275" s="6"/>
      <c r="BY275" s="6"/>
      <c r="BZ275" s="6"/>
      <c r="CA275" s="6"/>
      <c r="CB275" s="6"/>
      <c r="CC275" s="6"/>
      <c r="CD275" s="6"/>
    </row>
    <row r="276" spans="2:82" ht="18"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  <c r="BW276" s="6"/>
      <c r="BX276" s="6"/>
      <c r="BY276" s="6"/>
      <c r="BZ276" s="6"/>
      <c r="CA276" s="6"/>
      <c r="CB276" s="6"/>
      <c r="CC276" s="6"/>
      <c r="CD276" s="6"/>
    </row>
    <row r="277" spans="2:82" ht="18"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  <c r="BW277" s="6"/>
      <c r="BX277" s="6"/>
      <c r="BY277" s="6"/>
      <c r="BZ277" s="6"/>
      <c r="CA277" s="6"/>
      <c r="CB277" s="6"/>
      <c r="CC277" s="6"/>
      <c r="CD277" s="6"/>
    </row>
    <row r="278" spans="2:82" ht="18"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  <c r="BW278" s="6"/>
      <c r="BX278" s="6"/>
      <c r="BY278" s="6"/>
      <c r="BZ278" s="6"/>
      <c r="CA278" s="6"/>
      <c r="CB278" s="6"/>
      <c r="CC278" s="6"/>
      <c r="CD278" s="6"/>
    </row>
    <row r="279" spans="2:82" ht="18"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  <c r="BW279" s="6"/>
      <c r="BX279" s="6"/>
      <c r="BY279" s="6"/>
      <c r="BZ279" s="6"/>
      <c r="CA279" s="6"/>
      <c r="CB279" s="6"/>
      <c r="CC279" s="6"/>
      <c r="CD279" s="6"/>
    </row>
    <row r="280" spans="2:82" ht="18"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  <c r="BW280" s="6"/>
      <c r="BX280" s="6"/>
      <c r="BY280" s="6"/>
      <c r="BZ280" s="6"/>
      <c r="CA280" s="6"/>
      <c r="CB280" s="6"/>
      <c r="CC280" s="6"/>
      <c r="CD280" s="6"/>
    </row>
    <row r="281" spans="2:82" ht="18"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  <c r="BW281" s="6"/>
      <c r="BX281" s="6"/>
      <c r="BY281" s="6"/>
      <c r="BZ281" s="6"/>
      <c r="CA281" s="6"/>
      <c r="CB281" s="6"/>
      <c r="CC281" s="6"/>
      <c r="CD281" s="6"/>
    </row>
    <row r="282" spans="2:82" ht="18"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  <c r="BW282" s="6"/>
      <c r="BX282" s="6"/>
      <c r="BY282" s="6"/>
      <c r="BZ282" s="6"/>
      <c r="CA282" s="6"/>
      <c r="CB282" s="6"/>
      <c r="CC282" s="6"/>
      <c r="CD282" s="6"/>
    </row>
    <row r="283" spans="2:82" ht="18"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  <c r="BW283" s="6"/>
      <c r="BX283" s="6"/>
      <c r="BY283" s="6"/>
      <c r="BZ283" s="6"/>
      <c r="CA283" s="6"/>
      <c r="CB283" s="6"/>
      <c r="CC283" s="6"/>
      <c r="CD283" s="6"/>
    </row>
    <row r="284" spans="2:82" ht="18"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  <c r="BW284" s="6"/>
      <c r="BX284" s="6"/>
      <c r="BY284" s="6"/>
      <c r="BZ284" s="6"/>
      <c r="CA284" s="6"/>
      <c r="CB284" s="6"/>
      <c r="CC284" s="6"/>
      <c r="CD284" s="6"/>
    </row>
    <row r="285" spans="2:82" ht="18"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  <c r="BW285" s="6"/>
      <c r="BX285" s="6"/>
      <c r="BY285" s="6"/>
      <c r="BZ285" s="6"/>
      <c r="CA285" s="6"/>
      <c r="CB285" s="6"/>
      <c r="CC285" s="6"/>
      <c r="CD285" s="6"/>
    </row>
    <row r="286" spans="2:82" ht="18"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  <c r="BW286" s="6"/>
      <c r="BX286" s="6"/>
      <c r="BY286" s="6"/>
      <c r="BZ286" s="6"/>
      <c r="CA286" s="6"/>
      <c r="CB286" s="6"/>
      <c r="CC286" s="6"/>
      <c r="CD286" s="6"/>
    </row>
    <row r="287" spans="2:82" ht="18"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  <c r="BW287" s="6"/>
      <c r="BX287" s="6"/>
      <c r="BY287" s="6"/>
      <c r="BZ287" s="6"/>
      <c r="CA287" s="6"/>
      <c r="CB287" s="6"/>
      <c r="CC287" s="6"/>
      <c r="CD287" s="6"/>
    </row>
    <row r="288" spans="2:82" ht="18"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  <c r="BW288" s="6"/>
      <c r="BX288" s="6"/>
      <c r="BY288" s="6"/>
      <c r="BZ288" s="6"/>
      <c r="CA288" s="6"/>
      <c r="CB288" s="6"/>
      <c r="CC288" s="6"/>
      <c r="CD288" s="6"/>
    </row>
    <row r="289" spans="2:82" ht="18"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  <c r="BW289" s="6"/>
      <c r="BX289" s="6"/>
      <c r="BY289" s="6"/>
      <c r="BZ289" s="6"/>
      <c r="CA289" s="6"/>
      <c r="CB289" s="6"/>
      <c r="CC289" s="6"/>
      <c r="CD289" s="6"/>
    </row>
    <row r="290" spans="2:82" ht="18"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  <c r="BW290" s="6"/>
      <c r="BX290" s="6"/>
      <c r="BY290" s="6"/>
      <c r="BZ290" s="6"/>
      <c r="CA290" s="6"/>
      <c r="CB290" s="6"/>
      <c r="CC290" s="6"/>
      <c r="CD290" s="6"/>
    </row>
    <row r="291" spans="2:82" ht="18"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  <c r="BW291" s="6"/>
      <c r="BX291" s="6"/>
      <c r="BY291" s="6"/>
      <c r="BZ291" s="6"/>
      <c r="CA291" s="6"/>
      <c r="CB291" s="6"/>
      <c r="CC291" s="6"/>
      <c r="CD291" s="6"/>
    </row>
    <row r="292" spans="2:82" ht="18"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  <c r="BW292" s="6"/>
      <c r="BX292" s="6"/>
      <c r="BY292" s="6"/>
      <c r="BZ292" s="6"/>
      <c r="CA292" s="6"/>
      <c r="CB292" s="6"/>
      <c r="CC292" s="6"/>
      <c r="CD292" s="6"/>
    </row>
    <row r="293" spans="2:82" ht="18"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  <c r="BW293" s="6"/>
      <c r="BX293" s="6"/>
      <c r="BY293" s="6"/>
      <c r="BZ293" s="6"/>
      <c r="CA293" s="6"/>
      <c r="CB293" s="6"/>
      <c r="CC293" s="6"/>
      <c r="CD293" s="6"/>
    </row>
    <row r="294" spans="2:82" ht="18"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  <c r="BW294" s="6"/>
      <c r="BX294" s="6"/>
      <c r="BY294" s="6"/>
      <c r="BZ294" s="6"/>
      <c r="CA294" s="6"/>
      <c r="CB294" s="6"/>
      <c r="CC294" s="6"/>
      <c r="CD294" s="6"/>
    </row>
    <row r="295" spans="2:82" ht="18"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  <c r="BW295" s="6"/>
      <c r="BX295" s="6"/>
      <c r="BY295" s="6"/>
      <c r="BZ295" s="6"/>
      <c r="CA295" s="6"/>
      <c r="CB295" s="6"/>
      <c r="CC295" s="6"/>
      <c r="CD295" s="6"/>
    </row>
    <row r="296" spans="2:82" ht="18"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  <c r="BW296" s="6"/>
      <c r="BX296" s="6"/>
      <c r="BY296" s="6"/>
      <c r="BZ296" s="6"/>
      <c r="CA296" s="6"/>
      <c r="CB296" s="6"/>
      <c r="CC296" s="6"/>
      <c r="CD296" s="6"/>
    </row>
    <row r="297" spans="2:82" ht="18"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  <c r="BW297" s="6"/>
      <c r="BX297" s="6"/>
      <c r="BY297" s="6"/>
      <c r="BZ297" s="6"/>
      <c r="CA297" s="6"/>
      <c r="CB297" s="6"/>
      <c r="CC297" s="6"/>
      <c r="CD297" s="6"/>
    </row>
    <row r="298" spans="2:82" ht="18"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  <c r="BW298" s="6"/>
      <c r="BX298" s="6"/>
      <c r="BY298" s="6"/>
      <c r="BZ298" s="6"/>
      <c r="CA298" s="6"/>
      <c r="CB298" s="6"/>
      <c r="CC298" s="6"/>
      <c r="CD298" s="6"/>
    </row>
    <row r="299" spans="2:82" ht="18"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  <c r="BW299" s="6"/>
      <c r="BX299" s="6"/>
      <c r="BY299" s="6"/>
      <c r="BZ299" s="6"/>
      <c r="CA299" s="6"/>
      <c r="CB299" s="6"/>
      <c r="CC299" s="6"/>
      <c r="CD299" s="6"/>
    </row>
    <row r="300" spans="2:82" ht="18"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  <c r="BW300" s="6"/>
      <c r="BX300" s="6"/>
      <c r="BY300" s="6"/>
      <c r="BZ300" s="6"/>
      <c r="CA300" s="6"/>
      <c r="CB300" s="6"/>
      <c r="CC300" s="6"/>
      <c r="CD300" s="6"/>
    </row>
    <row r="301" spans="2:82" ht="18"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  <c r="BW301" s="6"/>
      <c r="BX301" s="6"/>
      <c r="BY301" s="6"/>
      <c r="BZ301" s="6"/>
      <c r="CA301" s="6"/>
      <c r="CB301" s="6"/>
      <c r="CC301" s="6"/>
      <c r="CD301" s="6"/>
    </row>
    <row r="302" spans="2:82" ht="18"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  <c r="BW302" s="6"/>
      <c r="BX302" s="6"/>
      <c r="BY302" s="6"/>
      <c r="BZ302" s="6"/>
      <c r="CA302" s="6"/>
      <c r="CB302" s="6"/>
      <c r="CC302" s="6"/>
      <c r="CD302" s="6"/>
    </row>
    <row r="303" spans="2:82" ht="18"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  <c r="BW303" s="6"/>
      <c r="BX303" s="6"/>
      <c r="BY303" s="6"/>
      <c r="BZ303" s="6"/>
      <c r="CA303" s="6"/>
      <c r="CB303" s="6"/>
      <c r="CC303" s="6"/>
      <c r="CD303" s="6"/>
    </row>
    <row r="304" spans="2:82" ht="18"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  <c r="BW304" s="6"/>
      <c r="BX304" s="6"/>
      <c r="BY304" s="6"/>
      <c r="BZ304" s="6"/>
      <c r="CA304" s="6"/>
      <c r="CB304" s="6"/>
      <c r="CC304" s="6"/>
      <c r="CD304" s="6"/>
    </row>
    <row r="305" spans="2:82" ht="18"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  <c r="BW305" s="6"/>
      <c r="BX305" s="6"/>
      <c r="BY305" s="6"/>
      <c r="BZ305" s="6"/>
      <c r="CA305" s="6"/>
      <c r="CB305" s="6"/>
      <c r="CC305" s="6"/>
      <c r="CD305" s="6"/>
    </row>
    <row r="306" spans="2:82" ht="18"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  <c r="BW306" s="6"/>
      <c r="BX306" s="6"/>
      <c r="BY306" s="6"/>
      <c r="BZ306" s="6"/>
      <c r="CA306" s="6"/>
      <c r="CB306" s="6"/>
      <c r="CC306" s="6"/>
      <c r="CD306" s="6"/>
    </row>
    <row r="307" spans="2:82" ht="18"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  <c r="BW307" s="6"/>
      <c r="BX307" s="6"/>
      <c r="BY307" s="6"/>
      <c r="BZ307" s="6"/>
      <c r="CA307" s="6"/>
      <c r="CB307" s="6"/>
      <c r="CC307" s="6"/>
      <c r="CD307" s="6"/>
    </row>
    <row r="308" spans="2:82" ht="18"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  <c r="BW308" s="6"/>
      <c r="BX308" s="6"/>
      <c r="BY308" s="6"/>
      <c r="BZ308" s="6"/>
      <c r="CA308" s="6"/>
      <c r="CB308" s="6"/>
      <c r="CC308" s="6"/>
      <c r="CD308" s="6"/>
    </row>
    <row r="309" spans="2:82" ht="18"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  <c r="BW309" s="6"/>
      <c r="BX309" s="6"/>
      <c r="BY309" s="6"/>
      <c r="BZ309" s="6"/>
      <c r="CA309" s="6"/>
      <c r="CB309" s="6"/>
      <c r="CC309" s="6"/>
      <c r="CD309" s="6"/>
    </row>
    <row r="310" spans="2:82" ht="18"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  <c r="BW310" s="6"/>
      <c r="BX310" s="6"/>
      <c r="BY310" s="6"/>
      <c r="BZ310" s="6"/>
      <c r="CA310" s="6"/>
      <c r="CB310" s="6"/>
      <c r="CC310" s="6"/>
      <c r="CD310" s="6"/>
    </row>
    <row r="311" spans="2:82" ht="18"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  <c r="BW311" s="6"/>
      <c r="BX311" s="6"/>
      <c r="BY311" s="6"/>
      <c r="BZ311" s="6"/>
      <c r="CA311" s="6"/>
      <c r="CB311" s="6"/>
      <c r="CC311" s="6"/>
      <c r="CD311" s="6"/>
    </row>
    <row r="312" spans="2:82" ht="18"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  <c r="BW312" s="6"/>
      <c r="BX312" s="6"/>
      <c r="BY312" s="6"/>
      <c r="BZ312" s="6"/>
      <c r="CA312" s="6"/>
      <c r="CB312" s="6"/>
      <c r="CC312" s="6"/>
      <c r="CD312" s="6"/>
    </row>
    <row r="313" spans="2:82" ht="18"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  <c r="BW313" s="6"/>
      <c r="BX313" s="6"/>
      <c r="BY313" s="6"/>
      <c r="BZ313" s="6"/>
      <c r="CA313" s="6"/>
      <c r="CB313" s="6"/>
      <c r="CC313" s="6"/>
      <c r="CD313" s="6"/>
    </row>
    <row r="314" spans="2:82" ht="18"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  <c r="BW314" s="6"/>
      <c r="BX314" s="6"/>
      <c r="BY314" s="6"/>
      <c r="BZ314" s="6"/>
      <c r="CA314" s="6"/>
      <c r="CB314" s="6"/>
      <c r="CC314" s="6"/>
      <c r="CD314" s="6"/>
    </row>
    <row r="315" spans="2:82" ht="18"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  <c r="BW315" s="6"/>
      <c r="BX315" s="6"/>
      <c r="BY315" s="6"/>
      <c r="BZ315" s="6"/>
      <c r="CA315" s="6"/>
      <c r="CB315" s="6"/>
      <c r="CC315" s="6"/>
      <c r="CD315" s="6"/>
    </row>
    <row r="316" spans="2:82" ht="18"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  <c r="BW316" s="6"/>
      <c r="BX316" s="6"/>
      <c r="BY316" s="6"/>
      <c r="BZ316" s="6"/>
      <c r="CA316" s="6"/>
      <c r="CB316" s="6"/>
      <c r="CC316" s="6"/>
      <c r="CD316" s="6"/>
    </row>
    <row r="317" spans="2:82" ht="18"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  <c r="BW317" s="6"/>
      <c r="BX317" s="6"/>
      <c r="BY317" s="6"/>
      <c r="BZ317" s="6"/>
      <c r="CA317" s="6"/>
      <c r="CB317" s="6"/>
      <c r="CC317" s="6"/>
      <c r="CD317" s="6"/>
    </row>
    <row r="318" spans="2:82" ht="18"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  <c r="BW318" s="6"/>
      <c r="BX318" s="6"/>
      <c r="BY318" s="6"/>
      <c r="BZ318" s="6"/>
      <c r="CA318" s="6"/>
      <c r="CB318" s="6"/>
      <c r="CC318" s="6"/>
      <c r="CD318" s="6"/>
    </row>
    <row r="319" spans="2:82" ht="18"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  <c r="BW319" s="6"/>
      <c r="BX319" s="6"/>
      <c r="BY319" s="6"/>
      <c r="BZ319" s="6"/>
      <c r="CA319" s="6"/>
      <c r="CB319" s="6"/>
      <c r="CC319" s="6"/>
      <c r="CD319" s="6"/>
    </row>
    <row r="320" spans="2:82" ht="18"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  <c r="BW320" s="6"/>
      <c r="BX320" s="6"/>
      <c r="BY320" s="6"/>
      <c r="BZ320" s="6"/>
      <c r="CA320" s="6"/>
      <c r="CB320" s="6"/>
      <c r="CC320" s="6"/>
      <c r="CD320" s="6"/>
    </row>
    <row r="321" spans="2:82" ht="18"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  <c r="BW321" s="6"/>
      <c r="BX321" s="6"/>
      <c r="BY321" s="6"/>
      <c r="BZ321" s="6"/>
      <c r="CA321" s="6"/>
      <c r="CB321" s="6"/>
      <c r="CC321" s="6"/>
      <c r="CD321" s="6"/>
    </row>
    <row r="322" spans="2:82" ht="18"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  <c r="BW322" s="6"/>
      <c r="BX322" s="6"/>
      <c r="BY322" s="6"/>
      <c r="BZ322" s="6"/>
      <c r="CA322" s="6"/>
      <c r="CB322" s="6"/>
      <c r="CC322" s="6"/>
      <c r="CD322" s="6"/>
    </row>
    <row r="323" spans="2:82" ht="18"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  <c r="BW323" s="6"/>
      <c r="BX323" s="6"/>
      <c r="BY323" s="6"/>
      <c r="BZ323" s="6"/>
      <c r="CA323" s="6"/>
      <c r="CB323" s="6"/>
      <c r="CC323" s="6"/>
      <c r="CD323" s="6"/>
    </row>
    <row r="324" spans="2:82" ht="18"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  <c r="BW324" s="6"/>
      <c r="BX324" s="6"/>
      <c r="BY324" s="6"/>
      <c r="BZ324" s="6"/>
      <c r="CA324" s="6"/>
      <c r="CB324" s="6"/>
      <c r="CC324" s="6"/>
      <c r="CD324" s="6"/>
    </row>
    <row r="325" spans="2:82" ht="18"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  <c r="BW325" s="6"/>
      <c r="BX325" s="6"/>
      <c r="BY325" s="6"/>
      <c r="BZ325" s="6"/>
      <c r="CA325" s="6"/>
      <c r="CB325" s="6"/>
      <c r="CC325" s="6"/>
      <c r="CD325" s="6"/>
    </row>
    <row r="326" spans="2:82" ht="18"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  <c r="BW326" s="6"/>
      <c r="BX326" s="6"/>
      <c r="BY326" s="6"/>
      <c r="BZ326" s="6"/>
      <c r="CA326" s="6"/>
      <c r="CB326" s="6"/>
      <c r="CC326" s="6"/>
      <c r="CD326" s="6"/>
    </row>
    <row r="327" spans="2:82" ht="18"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  <c r="BW327" s="6"/>
      <c r="BX327" s="6"/>
      <c r="BY327" s="6"/>
      <c r="BZ327" s="6"/>
      <c r="CA327" s="6"/>
      <c r="CB327" s="6"/>
      <c r="CC327" s="6"/>
      <c r="CD327" s="6"/>
    </row>
    <row r="328" spans="2:82" ht="18"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  <c r="BW328" s="6"/>
      <c r="BX328" s="6"/>
      <c r="BY328" s="6"/>
      <c r="BZ328" s="6"/>
      <c r="CA328" s="6"/>
      <c r="CB328" s="6"/>
      <c r="CC328" s="6"/>
      <c r="CD328" s="6"/>
    </row>
    <row r="329" spans="2:82" ht="18"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  <c r="BW329" s="6"/>
      <c r="BX329" s="6"/>
      <c r="BY329" s="6"/>
      <c r="BZ329" s="6"/>
      <c r="CA329" s="6"/>
      <c r="CB329" s="6"/>
      <c r="CC329" s="6"/>
      <c r="CD329" s="6"/>
    </row>
    <row r="330" spans="2:82" ht="18"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  <c r="BW330" s="6"/>
      <c r="BX330" s="6"/>
      <c r="BY330" s="6"/>
      <c r="BZ330" s="6"/>
      <c r="CA330" s="6"/>
      <c r="CB330" s="6"/>
      <c r="CC330" s="6"/>
      <c r="CD330" s="6"/>
    </row>
    <row r="331" spans="2:82" ht="18"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  <c r="BW331" s="6"/>
      <c r="BX331" s="6"/>
      <c r="BY331" s="6"/>
      <c r="BZ331" s="6"/>
      <c r="CA331" s="6"/>
      <c r="CB331" s="6"/>
      <c r="CC331" s="6"/>
      <c r="CD331" s="6"/>
    </row>
    <row r="332" spans="2:82" ht="18"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  <c r="BW332" s="6"/>
      <c r="BX332" s="6"/>
      <c r="BY332" s="6"/>
      <c r="BZ332" s="6"/>
      <c r="CA332" s="6"/>
      <c r="CB332" s="6"/>
      <c r="CC332" s="6"/>
      <c r="CD332" s="6"/>
    </row>
    <row r="333" spans="2:82" ht="18"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  <c r="BW333" s="6"/>
      <c r="BX333" s="6"/>
      <c r="BY333" s="6"/>
      <c r="BZ333" s="6"/>
      <c r="CA333" s="6"/>
      <c r="CB333" s="6"/>
      <c r="CC333" s="6"/>
      <c r="CD333" s="6"/>
    </row>
    <row r="334" spans="2:82" ht="18"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  <c r="BW334" s="6"/>
      <c r="BX334" s="6"/>
      <c r="BY334" s="6"/>
      <c r="BZ334" s="6"/>
      <c r="CA334" s="6"/>
      <c r="CB334" s="6"/>
      <c r="CC334" s="6"/>
      <c r="CD334" s="6"/>
    </row>
    <row r="335" spans="2:82" ht="18"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  <c r="BW335" s="6"/>
      <c r="BX335" s="6"/>
      <c r="BY335" s="6"/>
      <c r="BZ335" s="6"/>
      <c r="CA335" s="6"/>
      <c r="CB335" s="6"/>
      <c r="CC335" s="6"/>
      <c r="CD335" s="6"/>
    </row>
    <row r="336" spans="2:82" ht="18"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  <c r="BW336" s="6"/>
      <c r="BX336" s="6"/>
      <c r="BY336" s="6"/>
      <c r="BZ336" s="6"/>
      <c r="CA336" s="6"/>
      <c r="CB336" s="6"/>
      <c r="CC336" s="6"/>
      <c r="CD336" s="6"/>
    </row>
    <row r="337" spans="2:82" ht="18"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  <c r="BW337" s="6"/>
      <c r="BX337" s="6"/>
      <c r="BY337" s="6"/>
      <c r="BZ337" s="6"/>
      <c r="CA337" s="6"/>
      <c r="CB337" s="6"/>
      <c r="CC337" s="6"/>
      <c r="CD337" s="6"/>
    </row>
    <row r="338" spans="2:82" ht="18"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  <c r="BW338" s="6"/>
      <c r="BX338" s="6"/>
      <c r="BY338" s="6"/>
      <c r="BZ338" s="6"/>
      <c r="CA338" s="6"/>
      <c r="CB338" s="6"/>
      <c r="CC338" s="6"/>
      <c r="CD338" s="6"/>
    </row>
    <row r="339" spans="2:82" ht="18"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  <c r="BW339" s="6"/>
      <c r="BX339" s="6"/>
      <c r="BY339" s="6"/>
      <c r="BZ339" s="6"/>
      <c r="CA339" s="6"/>
      <c r="CB339" s="6"/>
      <c r="CC339" s="6"/>
      <c r="CD339" s="6"/>
    </row>
    <row r="340" spans="2:82" ht="18"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  <c r="BW340" s="6"/>
      <c r="BX340" s="6"/>
      <c r="BY340" s="6"/>
      <c r="BZ340" s="6"/>
      <c r="CA340" s="6"/>
      <c r="CB340" s="6"/>
      <c r="CC340" s="6"/>
      <c r="CD340" s="6"/>
    </row>
    <row r="341" spans="2:82" ht="18"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  <c r="BW341" s="6"/>
      <c r="BX341" s="6"/>
      <c r="BY341" s="6"/>
      <c r="BZ341" s="6"/>
      <c r="CA341" s="6"/>
      <c r="CB341" s="6"/>
      <c r="CC341" s="6"/>
      <c r="CD341" s="6"/>
    </row>
    <row r="342" spans="2:82" ht="18"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  <c r="BW342" s="6"/>
      <c r="BX342" s="6"/>
      <c r="BY342" s="6"/>
      <c r="BZ342" s="6"/>
      <c r="CA342" s="6"/>
      <c r="CB342" s="6"/>
      <c r="CC342" s="6"/>
      <c r="CD342" s="6"/>
    </row>
    <row r="343" spans="2:82" ht="18"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  <c r="BW343" s="6"/>
      <c r="BX343" s="6"/>
      <c r="BY343" s="6"/>
      <c r="BZ343" s="6"/>
      <c r="CA343" s="6"/>
      <c r="CB343" s="6"/>
      <c r="CC343" s="6"/>
      <c r="CD343" s="6"/>
    </row>
    <row r="344" spans="2:82" ht="18"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  <c r="BW344" s="6"/>
      <c r="BX344" s="6"/>
      <c r="BY344" s="6"/>
      <c r="BZ344" s="6"/>
      <c r="CA344" s="6"/>
      <c r="CB344" s="6"/>
      <c r="CC344" s="6"/>
      <c r="CD344" s="6"/>
    </row>
    <row r="345" spans="2:82" ht="18"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  <c r="BW345" s="6"/>
      <c r="BX345" s="6"/>
      <c r="BY345" s="6"/>
      <c r="BZ345" s="6"/>
      <c r="CA345" s="6"/>
      <c r="CB345" s="6"/>
      <c r="CC345" s="6"/>
      <c r="CD345" s="6"/>
    </row>
    <row r="346" spans="2:82" ht="18"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  <c r="BW346" s="6"/>
      <c r="BX346" s="6"/>
      <c r="BY346" s="6"/>
      <c r="BZ346" s="6"/>
      <c r="CA346" s="6"/>
      <c r="CB346" s="6"/>
      <c r="CC346" s="6"/>
      <c r="CD346" s="6"/>
    </row>
    <row r="347" spans="2:82" ht="18"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  <c r="BW347" s="6"/>
      <c r="BX347" s="6"/>
      <c r="BY347" s="6"/>
      <c r="BZ347" s="6"/>
      <c r="CA347" s="6"/>
      <c r="CB347" s="6"/>
      <c r="CC347" s="6"/>
      <c r="CD347" s="6"/>
    </row>
    <row r="348" spans="2:82" ht="18"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  <c r="BW348" s="6"/>
      <c r="BX348" s="6"/>
      <c r="BY348" s="6"/>
      <c r="BZ348" s="6"/>
      <c r="CA348" s="6"/>
      <c r="CB348" s="6"/>
      <c r="CC348" s="6"/>
      <c r="CD348" s="6"/>
    </row>
    <row r="349" spans="2:82" ht="18"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  <c r="BW349" s="6"/>
      <c r="BX349" s="6"/>
      <c r="BY349" s="6"/>
      <c r="BZ349" s="6"/>
      <c r="CA349" s="6"/>
      <c r="CB349" s="6"/>
      <c r="CC349" s="6"/>
      <c r="CD349" s="6"/>
    </row>
    <row r="350" spans="2:82" ht="18"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  <c r="BW350" s="6"/>
      <c r="BX350" s="6"/>
      <c r="BY350" s="6"/>
      <c r="BZ350" s="6"/>
      <c r="CA350" s="6"/>
      <c r="CB350" s="6"/>
      <c r="CC350" s="6"/>
      <c r="CD350" s="6"/>
    </row>
    <row r="351" spans="2:82" ht="18"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  <c r="BW351" s="6"/>
      <c r="BX351" s="6"/>
      <c r="BY351" s="6"/>
      <c r="BZ351" s="6"/>
      <c r="CA351" s="6"/>
      <c r="CB351" s="6"/>
      <c r="CC351" s="6"/>
      <c r="CD351" s="6"/>
    </row>
    <row r="352" spans="2:82" ht="18"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  <c r="BW352" s="6"/>
      <c r="BX352" s="6"/>
      <c r="BY352" s="6"/>
      <c r="BZ352" s="6"/>
      <c r="CA352" s="6"/>
      <c r="CB352" s="6"/>
      <c r="CC352" s="6"/>
      <c r="CD352" s="6"/>
    </row>
    <row r="353" spans="2:82" ht="18"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  <c r="BW353" s="6"/>
      <c r="BX353" s="6"/>
      <c r="BY353" s="6"/>
      <c r="BZ353" s="6"/>
      <c r="CA353" s="6"/>
      <c r="CB353" s="6"/>
      <c r="CC353" s="6"/>
      <c r="CD353" s="6"/>
    </row>
    <row r="354" spans="2:82" ht="18"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  <c r="BW354" s="6"/>
      <c r="BX354" s="6"/>
      <c r="BY354" s="6"/>
      <c r="BZ354" s="6"/>
      <c r="CA354" s="6"/>
      <c r="CB354" s="6"/>
      <c r="CC354" s="6"/>
      <c r="CD354" s="6"/>
    </row>
    <row r="355" spans="2:82" ht="18"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  <c r="BW355" s="6"/>
      <c r="BX355" s="6"/>
      <c r="BY355" s="6"/>
      <c r="BZ355" s="6"/>
      <c r="CA355" s="6"/>
      <c r="CB355" s="6"/>
      <c r="CC355" s="6"/>
      <c r="CD355" s="6"/>
    </row>
    <row r="356" spans="2:82" ht="18"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  <c r="BW356" s="6"/>
      <c r="BX356" s="6"/>
      <c r="BY356" s="6"/>
      <c r="BZ356" s="6"/>
      <c r="CA356" s="6"/>
      <c r="CB356" s="6"/>
      <c r="CC356" s="6"/>
      <c r="CD356" s="6"/>
    </row>
    <row r="357" spans="2:82" ht="18"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  <c r="BW357" s="6"/>
      <c r="BX357" s="6"/>
      <c r="BY357" s="6"/>
      <c r="BZ357" s="6"/>
      <c r="CA357" s="6"/>
      <c r="CB357" s="6"/>
      <c r="CC357" s="6"/>
      <c r="CD357" s="6"/>
    </row>
    <row r="358" spans="2:82" ht="18"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  <c r="BW358" s="6"/>
      <c r="BX358" s="6"/>
      <c r="BY358" s="6"/>
      <c r="BZ358" s="6"/>
      <c r="CA358" s="6"/>
      <c r="CB358" s="6"/>
      <c r="CC358" s="6"/>
      <c r="CD358" s="6"/>
    </row>
    <row r="359" spans="2:82" ht="18"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  <c r="BW359" s="6"/>
      <c r="BX359" s="6"/>
      <c r="BY359" s="6"/>
      <c r="BZ359" s="6"/>
      <c r="CA359" s="6"/>
      <c r="CB359" s="6"/>
      <c r="CC359" s="6"/>
      <c r="CD359" s="6"/>
    </row>
    <row r="360" spans="2:82" ht="18"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  <c r="BW360" s="6"/>
      <c r="BX360" s="6"/>
      <c r="BY360" s="6"/>
      <c r="BZ360" s="6"/>
      <c r="CA360" s="6"/>
      <c r="CB360" s="6"/>
      <c r="CC360" s="6"/>
      <c r="CD360" s="6"/>
    </row>
    <row r="361" spans="2:82" ht="18"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  <c r="BW361" s="6"/>
      <c r="BX361" s="6"/>
      <c r="BY361" s="6"/>
      <c r="BZ361" s="6"/>
      <c r="CA361" s="6"/>
      <c r="CB361" s="6"/>
      <c r="CC361" s="6"/>
      <c r="CD361" s="6"/>
    </row>
    <row r="362" spans="2:82" ht="18"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  <c r="BW362" s="6"/>
      <c r="BX362" s="6"/>
      <c r="BY362" s="6"/>
      <c r="BZ362" s="6"/>
      <c r="CA362" s="6"/>
      <c r="CB362" s="6"/>
      <c r="CC362" s="6"/>
      <c r="CD362" s="6"/>
    </row>
    <row r="363" spans="2:82" ht="18"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  <c r="BW363" s="6"/>
      <c r="BX363" s="6"/>
      <c r="BY363" s="6"/>
      <c r="BZ363" s="6"/>
      <c r="CA363" s="6"/>
      <c r="CB363" s="6"/>
      <c r="CC363" s="6"/>
      <c r="CD363" s="6"/>
    </row>
    <row r="364" spans="2:82" ht="18"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  <c r="BW364" s="6"/>
      <c r="BX364" s="6"/>
      <c r="BY364" s="6"/>
      <c r="BZ364" s="6"/>
      <c r="CA364" s="6"/>
      <c r="CB364" s="6"/>
      <c r="CC364" s="6"/>
      <c r="CD364" s="6"/>
    </row>
    <row r="365" spans="2:82" ht="18"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  <c r="BW365" s="6"/>
      <c r="BX365" s="6"/>
      <c r="BY365" s="6"/>
      <c r="BZ365" s="6"/>
      <c r="CA365" s="6"/>
      <c r="CB365" s="6"/>
      <c r="CC365" s="6"/>
      <c r="CD365" s="6"/>
    </row>
    <row r="366" spans="2:82" ht="18"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  <c r="BW366" s="6"/>
      <c r="BX366" s="6"/>
      <c r="BY366" s="6"/>
      <c r="BZ366" s="6"/>
      <c r="CA366" s="6"/>
      <c r="CB366" s="6"/>
      <c r="CC366" s="6"/>
      <c r="CD366" s="6"/>
    </row>
    <row r="367" spans="2:82" ht="18"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  <c r="BW367" s="6"/>
      <c r="BX367" s="6"/>
      <c r="BY367" s="6"/>
      <c r="BZ367" s="6"/>
      <c r="CA367" s="6"/>
      <c r="CB367" s="6"/>
      <c r="CC367" s="6"/>
      <c r="CD367" s="6"/>
    </row>
    <row r="368" spans="2:82" ht="18"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  <c r="BW368" s="6"/>
      <c r="BX368" s="6"/>
      <c r="BY368" s="6"/>
      <c r="BZ368" s="6"/>
      <c r="CA368" s="6"/>
      <c r="CB368" s="6"/>
      <c r="CC368" s="6"/>
      <c r="CD368" s="6"/>
    </row>
    <row r="369" spans="2:82" ht="18"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  <c r="BW369" s="6"/>
      <c r="BX369" s="6"/>
      <c r="BY369" s="6"/>
      <c r="BZ369" s="6"/>
      <c r="CA369" s="6"/>
      <c r="CB369" s="6"/>
      <c r="CC369" s="6"/>
      <c r="CD369" s="6"/>
    </row>
    <row r="370" spans="2:82" ht="18"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  <c r="BW370" s="6"/>
      <c r="BX370" s="6"/>
      <c r="BY370" s="6"/>
      <c r="BZ370" s="6"/>
      <c r="CA370" s="6"/>
      <c r="CB370" s="6"/>
      <c r="CC370" s="6"/>
      <c r="CD370" s="6"/>
    </row>
    <row r="371" spans="2:82" ht="18"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  <c r="BW371" s="6"/>
      <c r="BX371" s="6"/>
      <c r="BY371" s="6"/>
      <c r="BZ371" s="6"/>
      <c r="CA371" s="6"/>
      <c r="CB371" s="6"/>
      <c r="CC371" s="6"/>
      <c r="CD371" s="6"/>
    </row>
    <row r="372" spans="2:82" ht="18"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  <c r="BW372" s="6"/>
      <c r="BX372" s="6"/>
      <c r="BY372" s="6"/>
      <c r="BZ372" s="6"/>
      <c r="CA372" s="6"/>
      <c r="CB372" s="6"/>
      <c r="CC372" s="6"/>
      <c r="CD372" s="6"/>
    </row>
    <row r="373" spans="2:82" ht="18"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  <c r="BW373" s="6"/>
      <c r="BX373" s="6"/>
      <c r="BY373" s="6"/>
      <c r="BZ373" s="6"/>
      <c r="CA373" s="6"/>
      <c r="CB373" s="6"/>
      <c r="CC373" s="6"/>
      <c r="CD373" s="6"/>
    </row>
    <row r="374" spans="2:82" ht="18"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  <c r="BW374" s="6"/>
      <c r="BX374" s="6"/>
      <c r="BY374" s="6"/>
      <c r="BZ374" s="6"/>
      <c r="CA374" s="6"/>
      <c r="CB374" s="6"/>
      <c r="CC374" s="6"/>
      <c r="CD374" s="6"/>
    </row>
    <row r="375" spans="2:82" ht="18"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  <c r="BW375" s="6"/>
      <c r="BX375" s="6"/>
      <c r="BY375" s="6"/>
      <c r="BZ375" s="6"/>
      <c r="CA375" s="6"/>
      <c r="CB375" s="6"/>
      <c r="CC375" s="6"/>
      <c r="CD375" s="6"/>
    </row>
    <row r="376" spans="2:82" ht="18"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  <c r="BW376" s="6"/>
      <c r="BX376" s="6"/>
      <c r="BY376" s="6"/>
      <c r="BZ376" s="6"/>
      <c r="CA376" s="6"/>
      <c r="CB376" s="6"/>
      <c r="CC376" s="6"/>
      <c r="CD376" s="6"/>
    </row>
    <row r="377" spans="2:82" ht="18"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  <c r="BW377" s="6"/>
      <c r="BX377" s="6"/>
      <c r="BY377" s="6"/>
      <c r="BZ377" s="6"/>
      <c r="CA377" s="6"/>
      <c r="CB377" s="6"/>
      <c r="CC377" s="6"/>
      <c r="CD377" s="6"/>
    </row>
    <row r="378" spans="2:82" ht="18"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  <c r="BW378" s="6"/>
      <c r="BX378" s="6"/>
      <c r="BY378" s="6"/>
      <c r="BZ378" s="6"/>
      <c r="CA378" s="6"/>
      <c r="CB378" s="6"/>
      <c r="CC378" s="6"/>
      <c r="CD378" s="6"/>
    </row>
    <row r="379" spans="2:82" ht="18"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  <c r="BW379" s="6"/>
      <c r="BX379" s="6"/>
      <c r="BY379" s="6"/>
      <c r="BZ379" s="6"/>
      <c r="CA379" s="6"/>
      <c r="CB379" s="6"/>
      <c r="CC379" s="6"/>
      <c r="CD379" s="6"/>
    </row>
    <row r="380" spans="2:82" ht="18"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  <c r="BW380" s="6"/>
      <c r="BX380" s="6"/>
      <c r="BY380" s="6"/>
      <c r="BZ380" s="6"/>
      <c r="CA380" s="6"/>
      <c r="CB380" s="6"/>
      <c r="CC380" s="6"/>
      <c r="CD380" s="6"/>
    </row>
    <row r="381" spans="2:82" ht="18"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  <c r="BW381" s="6"/>
      <c r="BX381" s="6"/>
      <c r="BY381" s="6"/>
      <c r="BZ381" s="6"/>
      <c r="CA381" s="6"/>
      <c r="CB381" s="6"/>
      <c r="CC381" s="6"/>
      <c r="CD381" s="6"/>
    </row>
    <row r="382" spans="2:82" ht="18"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  <c r="BW382" s="6"/>
      <c r="BX382" s="6"/>
      <c r="BY382" s="6"/>
      <c r="BZ382" s="6"/>
      <c r="CA382" s="6"/>
      <c r="CB382" s="6"/>
      <c r="CC382" s="6"/>
      <c r="CD382" s="6"/>
    </row>
    <row r="383" spans="2:82" ht="18"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  <c r="BW383" s="6"/>
      <c r="BX383" s="6"/>
      <c r="BY383" s="6"/>
      <c r="BZ383" s="6"/>
      <c r="CA383" s="6"/>
      <c r="CB383" s="6"/>
      <c r="CC383" s="6"/>
      <c r="CD383" s="6"/>
    </row>
    <row r="384" spans="2:82" ht="18"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  <c r="BW384" s="6"/>
      <c r="BX384" s="6"/>
      <c r="BY384" s="6"/>
      <c r="BZ384" s="6"/>
      <c r="CA384" s="6"/>
      <c r="CB384" s="6"/>
      <c r="CC384" s="6"/>
      <c r="CD384" s="6"/>
    </row>
    <row r="385" spans="2:82" ht="18"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  <c r="BW385" s="6"/>
      <c r="BX385" s="6"/>
      <c r="BY385" s="6"/>
      <c r="BZ385" s="6"/>
      <c r="CA385" s="6"/>
      <c r="CB385" s="6"/>
      <c r="CC385" s="6"/>
      <c r="CD385" s="6"/>
    </row>
    <row r="386" spans="2:82" ht="18"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  <c r="BW386" s="6"/>
      <c r="BX386" s="6"/>
      <c r="BY386" s="6"/>
      <c r="BZ386" s="6"/>
      <c r="CA386" s="6"/>
      <c r="CB386" s="6"/>
      <c r="CC386" s="6"/>
      <c r="CD386" s="6"/>
    </row>
    <row r="387" spans="2:82" ht="18"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  <c r="BW387" s="6"/>
      <c r="BX387" s="6"/>
      <c r="BY387" s="6"/>
      <c r="BZ387" s="6"/>
      <c r="CA387" s="6"/>
      <c r="CB387" s="6"/>
      <c r="CC387" s="6"/>
      <c r="CD387" s="6"/>
    </row>
    <row r="388" spans="2:82" ht="18"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  <c r="BW388" s="6"/>
      <c r="BX388" s="6"/>
      <c r="BY388" s="6"/>
      <c r="BZ388" s="6"/>
      <c r="CA388" s="6"/>
      <c r="CB388" s="6"/>
      <c r="CC388" s="6"/>
      <c r="CD388" s="6"/>
    </row>
    <row r="389" spans="2:82" ht="18"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  <c r="BW389" s="6"/>
      <c r="BX389" s="6"/>
      <c r="BY389" s="6"/>
      <c r="BZ389" s="6"/>
      <c r="CA389" s="6"/>
      <c r="CB389" s="6"/>
      <c r="CC389" s="6"/>
      <c r="CD389" s="6"/>
    </row>
    <row r="390" spans="2:82" ht="18"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  <c r="BW390" s="6"/>
      <c r="BX390" s="6"/>
      <c r="BY390" s="6"/>
      <c r="BZ390" s="6"/>
      <c r="CA390" s="6"/>
      <c r="CB390" s="6"/>
      <c r="CC390" s="6"/>
      <c r="CD390" s="6"/>
    </row>
    <row r="391" spans="2:82" ht="18"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  <c r="BW391" s="6"/>
      <c r="BX391" s="6"/>
      <c r="BY391" s="6"/>
      <c r="BZ391" s="6"/>
      <c r="CA391" s="6"/>
      <c r="CB391" s="6"/>
      <c r="CC391" s="6"/>
      <c r="CD391" s="6"/>
    </row>
    <row r="392" spans="2:82" ht="18"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  <c r="BW392" s="6"/>
      <c r="BX392" s="6"/>
      <c r="BY392" s="6"/>
      <c r="BZ392" s="6"/>
      <c r="CA392" s="6"/>
      <c r="CB392" s="6"/>
      <c r="CC392" s="6"/>
      <c r="CD392" s="6"/>
    </row>
    <row r="393" spans="2:82" ht="18"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  <c r="BW393" s="6"/>
      <c r="BX393" s="6"/>
      <c r="BY393" s="6"/>
      <c r="BZ393" s="6"/>
      <c r="CA393" s="6"/>
      <c r="CB393" s="6"/>
      <c r="CC393" s="6"/>
      <c r="CD393" s="6"/>
    </row>
    <row r="394" spans="2:82" ht="18"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  <c r="BW394" s="6"/>
      <c r="BX394" s="6"/>
      <c r="BY394" s="6"/>
      <c r="BZ394" s="6"/>
      <c r="CA394" s="6"/>
      <c r="CB394" s="6"/>
      <c r="CC394" s="6"/>
      <c r="CD394" s="6"/>
    </row>
    <row r="395" spans="2:82" ht="18"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  <c r="BW395" s="6"/>
      <c r="BX395" s="6"/>
      <c r="BY395" s="6"/>
      <c r="BZ395" s="6"/>
      <c r="CA395" s="6"/>
      <c r="CB395" s="6"/>
      <c r="CC395" s="6"/>
      <c r="CD395" s="6"/>
    </row>
    <row r="396" spans="2:82" ht="18"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  <c r="BW396" s="6"/>
      <c r="BX396" s="6"/>
      <c r="BY396" s="6"/>
      <c r="BZ396" s="6"/>
      <c r="CA396" s="6"/>
      <c r="CB396" s="6"/>
      <c r="CC396" s="6"/>
      <c r="CD396" s="6"/>
    </row>
    <row r="397" spans="2:82" ht="18"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  <c r="BW397" s="6"/>
      <c r="BX397" s="6"/>
      <c r="BY397" s="6"/>
      <c r="BZ397" s="6"/>
      <c r="CA397" s="6"/>
      <c r="CB397" s="6"/>
      <c r="CC397" s="6"/>
      <c r="CD397" s="6"/>
    </row>
    <row r="398" spans="2:82" ht="18"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  <c r="BW398" s="6"/>
      <c r="BX398" s="6"/>
      <c r="BY398" s="6"/>
      <c r="BZ398" s="6"/>
      <c r="CA398" s="6"/>
      <c r="CB398" s="6"/>
      <c r="CC398" s="6"/>
      <c r="CD398" s="6"/>
    </row>
    <row r="399" spans="2:82" ht="18"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  <c r="BW399" s="6"/>
      <c r="BX399" s="6"/>
      <c r="BY399" s="6"/>
      <c r="BZ399" s="6"/>
      <c r="CA399" s="6"/>
      <c r="CB399" s="6"/>
      <c r="CC399" s="6"/>
      <c r="CD399" s="6"/>
    </row>
    <row r="400" spans="2:82" ht="18"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  <c r="BW400" s="6"/>
      <c r="BX400" s="6"/>
      <c r="BY400" s="6"/>
      <c r="BZ400" s="6"/>
      <c r="CA400" s="6"/>
      <c r="CB400" s="6"/>
      <c r="CC400" s="6"/>
      <c r="CD400" s="6"/>
    </row>
    <row r="401" spans="2:82" ht="18"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  <c r="BW401" s="6"/>
      <c r="BX401" s="6"/>
      <c r="BY401" s="6"/>
      <c r="BZ401" s="6"/>
      <c r="CA401" s="6"/>
      <c r="CB401" s="6"/>
      <c r="CC401" s="6"/>
      <c r="CD401" s="6"/>
    </row>
    <row r="402" spans="2:82" ht="18"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  <c r="BW402" s="6"/>
      <c r="BX402" s="6"/>
      <c r="BY402" s="6"/>
      <c r="BZ402" s="6"/>
      <c r="CA402" s="6"/>
      <c r="CB402" s="6"/>
      <c r="CC402" s="6"/>
      <c r="CD402" s="6"/>
    </row>
    <row r="403" spans="2:82" ht="18"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  <c r="BW403" s="6"/>
      <c r="BX403" s="6"/>
      <c r="BY403" s="6"/>
      <c r="BZ403" s="6"/>
      <c r="CA403" s="6"/>
      <c r="CB403" s="6"/>
      <c r="CC403" s="6"/>
      <c r="CD403" s="6"/>
    </row>
    <row r="404" spans="2:82" ht="18"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  <c r="BW404" s="6"/>
      <c r="BX404" s="6"/>
      <c r="BY404" s="6"/>
      <c r="BZ404" s="6"/>
      <c r="CA404" s="6"/>
      <c r="CB404" s="6"/>
      <c r="CC404" s="6"/>
      <c r="CD404" s="6"/>
    </row>
    <row r="405" spans="2:82" ht="18"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  <c r="BW405" s="6"/>
      <c r="BX405" s="6"/>
      <c r="BY405" s="6"/>
      <c r="BZ405" s="6"/>
      <c r="CA405" s="6"/>
      <c r="CB405" s="6"/>
      <c r="CC405" s="6"/>
      <c r="CD405" s="6"/>
    </row>
    <row r="406" spans="2:82" ht="18"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  <c r="BW406" s="6"/>
      <c r="BX406" s="6"/>
      <c r="BY406" s="6"/>
      <c r="BZ406" s="6"/>
      <c r="CA406" s="6"/>
      <c r="CB406" s="6"/>
      <c r="CC406" s="6"/>
      <c r="CD406" s="6"/>
    </row>
    <row r="407" spans="2:82" ht="18"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  <c r="BW407" s="6"/>
      <c r="BX407" s="6"/>
      <c r="BY407" s="6"/>
      <c r="BZ407" s="6"/>
      <c r="CA407" s="6"/>
      <c r="CB407" s="6"/>
      <c r="CC407" s="6"/>
      <c r="CD407" s="6"/>
    </row>
    <row r="408" spans="2:82" ht="18"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  <c r="BW408" s="6"/>
      <c r="BX408" s="6"/>
      <c r="BY408" s="6"/>
      <c r="BZ408" s="6"/>
      <c r="CA408" s="6"/>
      <c r="CB408" s="6"/>
      <c r="CC408" s="6"/>
      <c r="CD408" s="6"/>
    </row>
    <row r="409" spans="2:82" ht="18"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  <c r="BW409" s="6"/>
      <c r="BX409" s="6"/>
      <c r="BY409" s="6"/>
      <c r="BZ409" s="6"/>
      <c r="CA409" s="6"/>
      <c r="CB409" s="6"/>
      <c r="CC409" s="6"/>
      <c r="CD409" s="6"/>
    </row>
    <row r="410" spans="2:82" ht="18"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  <c r="BW410" s="6"/>
      <c r="BX410" s="6"/>
      <c r="BY410" s="6"/>
      <c r="BZ410" s="6"/>
      <c r="CA410" s="6"/>
      <c r="CB410" s="6"/>
      <c r="CC410" s="6"/>
      <c r="CD410" s="6"/>
    </row>
    <row r="411" spans="2:82" ht="18"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  <c r="BW411" s="6"/>
      <c r="BX411" s="6"/>
      <c r="BY411" s="6"/>
      <c r="BZ411" s="6"/>
      <c r="CA411" s="6"/>
      <c r="CB411" s="6"/>
      <c r="CC411" s="6"/>
      <c r="CD411" s="6"/>
    </row>
  </sheetData>
  <sheetProtection/>
  <mergeCells count="43">
    <mergeCell ref="C44:AO44"/>
    <mergeCell ref="BB39:CN39"/>
    <mergeCell ref="BB40:CN40"/>
    <mergeCell ref="CA41:DM41"/>
    <mergeCell ref="CB42:DN42"/>
    <mergeCell ref="BC41:BS41"/>
    <mergeCell ref="BC42:BR42"/>
    <mergeCell ref="BB43:BS43"/>
    <mergeCell ref="C39:AO39"/>
    <mergeCell ref="C40:AO40"/>
    <mergeCell ref="C41:AO41"/>
    <mergeCell ref="C42:AO42"/>
    <mergeCell ref="C43:AO43"/>
    <mergeCell ref="D3:D4"/>
    <mergeCell ref="AN3:AQ3"/>
    <mergeCell ref="BF3:BK3"/>
    <mergeCell ref="Q3:S3"/>
    <mergeCell ref="D5:W5"/>
    <mergeCell ref="D14:L14"/>
    <mergeCell ref="AC3:AG3"/>
    <mergeCell ref="B3:B4"/>
    <mergeCell ref="E3:H3"/>
    <mergeCell ref="I3:K3"/>
    <mergeCell ref="D22:K22"/>
    <mergeCell ref="D34:I34"/>
    <mergeCell ref="CH3:CK3"/>
    <mergeCell ref="AR3:AT3"/>
    <mergeCell ref="BL3:BQ3"/>
    <mergeCell ref="BR3:BT3"/>
    <mergeCell ref="BY3:BZ3"/>
    <mergeCell ref="C38:AK38"/>
    <mergeCell ref="J1:CC1"/>
    <mergeCell ref="CE3:CG3"/>
    <mergeCell ref="L3:N3"/>
    <mergeCell ref="AK3:AM3"/>
    <mergeCell ref="Y3:AB3"/>
    <mergeCell ref="T3:W3"/>
    <mergeCell ref="AH3:AJ3"/>
    <mergeCell ref="AU3:AZ3"/>
    <mergeCell ref="BA3:BE3"/>
    <mergeCell ref="CB3:CD3"/>
    <mergeCell ref="BU3:BX3"/>
    <mergeCell ref="C3:C4"/>
  </mergeCells>
  <printOptions/>
  <pageMargins left="0" right="0" top="0" bottom="0" header="0" footer="0"/>
  <pageSetup fitToWidth="2" horizontalDpi="600" verticalDpi="600" orientation="landscape" paperSize="9" scale="25" r:id="rId1"/>
  <colBreaks count="2" manualBreakCount="2">
    <brk id="24" max="38" man="1"/>
    <brk id="52" max="3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2015-08-19T11:00:27Z</cp:lastPrinted>
  <dcterms:created xsi:type="dcterms:W3CDTF">2011-08-17T09:54:42Z</dcterms:created>
  <dcterms:modified xsi:type="dcterms:W3CDTF">2015-09-02T09:09:54Z</dcterms:modified>
  <cp:category/>
  <cp:version/>
  <cp:contentType/>
  <cp:contentStatus/>
</cp:coreProperties>
</file>